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00"/>
  </bookViews>
  <sheets>
    <sheet name="naziv" sheetId="1" r:id="rId1"/>
    <sheet name="u16mpuš" sheetId="2" r:id="rId2"/>
    <sheet name="u18m puš" sheetId="3" r:id="rId3"/>
    <sheet name="u16žpuš" sheetId="4" r:id="rId4"/>
    <sheet name="u18žpuš" sheetId="5" r:id="rId5"/>
    <sheet name="u16mpiš" sheetId="6" r:id="rId6"/>
    <sheet name="u18mpiš" sheetId="7" r:id="rId7"/>
    <sheet name="e m puš" sheetId="8" r:id="rId8"/>
    <sheet name="e ž puš" sheetId="9" r:id="rId9"/>
    <sheet name="e m piš" sheetId="10" r:id="rId10"/>
    <sheet name="e ž piš" sheetId="11" r:id="rId11"/>
    <sheet name="u16žpiš" sheetId="12" r:id="rId12"/>
    <sheet name="u18žpiš" sheetId="13" r:id="rId13"/>
    <sheet name="zapis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<sst xmlns="http://schemas.openxmlformats.org/spreadsheetml/2006/main" count="858" uniqueCount="285">
  <si>
    <t>STRELJAČKI SAVEZ BOSNE I HERCEGOVINE</t>
  </si>
  <si>
    <t>B I L T E N</t>
  </si>
  <si>
    <t>PRVOG KOLA LIGE KADETA BiH -2026 U16 i U18</t>
  </si>
  <si>
    <t>KADETI I KADETKINJE, VAZDUŠNA PUŠKA I PIŠTOLJ</t>
  </si>
  <si>
    <t>TEŠANJ, TREBINJE,</t>
  </si>
  <si>
    <t>HADŽIĆI I TRAVNIK; 28.02. i 01.03.2026. GOD.</t>
  </si>
  <si>
    <t>KADETI  U16 POJEDINAČNO -VAZDUŠNA PUŠKA</t>
  </si>
  <si>
    <t>R.b.</t>
  </si>
  <si>
    <t>IME I PREZIME</t>
  </si>
  <si>
    <t>Godište</t>
  </si>
  <si>
    <t>St. Klub</t>
  </si>
  <si>
    <t xml:space="preserve">                                       Rezultat po serijama</t>
  </si>
  <si>
    <t>Ukupni</t>
  </si>
  <si>
    <t>I</t>
  </si>
  <si>
    <t>II</t>
  </si>
  <si>
    <t>III</t>
  </si>
  <si>
    <t>IV</t>
  </si>
  <si>
    <t>Rezultat</t>
  </si>
  <si>
    <t>Mandić Petar</t>
  </si>
  <si>
    <t>Mladost</t>
  </si>
  <si>
    <t>Ohran Harun</t>
  </si>
  <si>
    <t>Visoko</t>
  </si>
  <si>
    <t xml:space="preserve">Afan Zeherović </t>
  </si>
  <si>
    <t>Adin Lihić</t>
  </si>
  <si>
    <t>Tešanj</t>
  </si>
  <si>
    <t>Tarik Muratović</t>
  </si>
  <si>
    <t>Kalin</t>
  </si>
  <si>
    <t>Milan Supić</t>
  </si>
  <si>
    <t>Seda Hasanbašić</t>
  </si>
  <si>
    <t>Marko Zelenović</t>
  </si>
  <si>
    <t>Rudar-S</t>
  </si>
  <si>
    <t>Samir Čavrk</t>
  </si>
  <si>
    <t>Sarajevo</t>
  </si>
  <si>
    <t>Anes Čakić</t>
  </si>
  <si>
    <t>Bratstvo</t>
  </si>
  <si>
    <t>Isa Ališah</t>
  </si>
  <si>
    <t>Ahmed Hajrić</t>
  </si>
  <si>
    <t>Marko Ilić</t>
  </si>
  <si>
    <t>Đorđe Vajić</t>
  </si>
  <si>
    <t>Belgrand</t>
  </si>
  <si>
    <t>Amar Kišija</t>
  </si>
  <si>
    <t>Damjan Nedić</t>
  </si>
  <si>
    <t>Semin Šakić</t>
  </si>
  <si>
    <t>Sanel Memić</t>
  </si>
  <si>
    <t>Anel Hodžić</t>
  </si>
  <si>
    <t>Zavidovići</t>
  </si>
  <si>
    <t>Muhsin Gasal</t>
  </si>
  <si>
    <t>Target</t>
  </si>
  <si>
    <t>Eman Ćatić</t>
  </si>
  <si>
    <t xml:space="preserve">Nikola Milović  </t>
  </si>
  <si>
    <t xml:space="preserve">Pavle Elez  </t>
  </si>
  <si>
    <t>Adnan Trkić</t>
  </si>
  <si>
    <t>Vedad Kavazović</t>
  </si>
  <si>
    <t>KADETI   U18 POJEDINAČNO -VAZDUŠNA PUŠKA</t>
  </si>
  <si>
    <t xml:space="preserve">Rezultat </t>
  </si>
  <si>
    <t>Amir Memišević</t>
  </si>
  <si>
    <t>Ilidža</t>
  </si>
  <si>
    <t>NDR</t>
  </si>
  <si>
    <t xml:space="preserve">Benjamin Fazlija </t>
  </si>
  <si>
    <t>Darian Pašić</t>
  </si>
  <si>
    <t>Amel Lihić</t>
  </si>
  <si>
    <t>Šerif Suljić</t>
  </si>
  <si>
    <t>Đorđe Glišić</t>
  </si>
  <si>
    <t xml:space="preserve">Belgrand </t>
  </si>
  <si>
    <t>Luka Radić</t>
  </si>
  <si>
    <t>Elmin Perenda</t>
  </si>
  <si>
    <t>Alem Kahvedžić</t>
  </si>
  <si>
    <t>Amer Bašić</t>
  </si>
  <si>
    <t>Miloš Mićanović</t>
  </si>
  <si>
    <t>Čović Adnan</t>
  </si>
  <si>
    <t>Igman</t>
  </si>
  <si>
    <t>Ruhić Ajdin</t>
  </si>
  <si>
    <t>Amel Krnjić</t>
  </si>
  <si>
    <t>KADETKINJE, U16 POJEDINAČNO -VAZDUŠNA PUŠKA</t>
  </si>
  <si>
    <t>Rezultat  po serijama</t>
  </si>
  <si>
    <t>rezultat</t>
  </si>
  <si>
    <t xml:space="preserve">Ina Gačić </t>
  </si>
  <si>
    <t>Ajna Ganija</t>
  </si>
  <si>
    <t>Željezničar</t>
  </si>
  <si>
    <t xml:space="preserve">Teodora Cvijan </t>
  </si>
  <si>
    <t>Adna Čorbić</t>
  </si>
  <si>
    <t xml:space="preserve"> Lana Sinanović</t>
  </si>
  <si>
    <t xml:space="preserve">Umma Crnčalo </t>
  </si>
  <si>
    <t xml:space="preserve"> Sarajevo </t>
  </si>
  <si>
    <t>Amila Jugović</t>
  </si>
  <si>
    <t xml:space="preserve">Larisa Mulahmetović </t>
  </si>
  <si>
    <t>Teodora Barić</t>
  </si>
  <si>
    <t>Rejhana Galijašević</t>
  </si>
  <si>
    <t xml:space="preserve">Tamara Lizdek </t>
  </si>
  <si>
    <t>Glasinac</t>
  </si>
  <si>
    <t>Zejnelagić Lejla</t>
  </si>
  <si>
    <t>Hanna Bedak</t>
  </si>
  <si>
    <t xml:space="preserve">Tamara Maksimović </t>
  </si>
  <si>
    <t>Iris Bukva</t>
  </si>
  <si>
    <t xml:space="preserve"> </t>
  </si>
  <si>
    <t>Nađa Kahrimanović</t>
  </si>
  <si>
    <t>Iman Zukić</t>
  </si>
  <si>
    <t>Ilhana Kulenović</t>
  </si>
  <si>
    <t>Belma Hadžajlić</t>
  </si>
  <si>
    <t>Nejla Braković</t>
  </si>
  <si>
    <t>Azra Mehić</t>
  </si>
  <si>
    <t>Ena Drino</t>
  </si>
  <si>
    <t>Ema Dogan</t>
  </si>
  <si>
    <t>Asja Čović</t>
  </si>
  <si>
    <t>Nedžla Elkaz</t>
  </si>
  <si>
    <t>Amina Durek</t>
  </si>
  <si>
    <t>Melisa Somo</t>
  </si>
  <si>
    <t>Nejla Čajo</t>
  </si>
  <si>
    <t>Džena Hajrić</t>
  </si>
  <si>
    <t>Džana Lihić</t>
  </si>
  <si>
    <t>KADETKINJE  U18 POJEDINAČNO -VAZDUŠNA PUŠKA</t>
  </si>
  <si>
    <t>Str. Klub</t>
  </si>
  <si>
    <t>Zakira Pušina</t>
  </si>
  <si>
    <t>Merima Mulahmetović</t>
  </si>
  <si>
    <t>Anastasija Prodić</t>
  </si>
  <si>
    <t xml:space="preserve">Sara Sikirić </t>
  </si>
  <si>
    <t>Ajša Čolić</t>
  </si>
  <si>
    <t>Iman Konaković</t>
  </si>
  <si>
    <t>Džana Čardaković</t>
  </si>
  <si>
    <t>Ilma Šesto</t>
  </si>
  <si>
    <t xml:space="preserve">Željezničar </t>
  </si>
  <si>
    <t>Iman Kurtović</t>
  </si>
  <si>
    <t>Konjuh</t>
  </si>
  <si>
    <t>Esma Hulusić</t>
  </si>
  <si>
    <t>Enida Duraković</t>
  </si>
  <si>
    <t>Emina Spahić</t>
  </si>
  <si>
    <t>Sagittarius</t>
  </si>
  <si>
    <t xml:space="preserve">Lucija Radivojević </t>
  </si>
  <si>
    <t>Esma Fehrić</t>
  </si>
  <si>
    <t>Tamara Miletić</t>
  </si>
  <si>
    <t>Anastasija Mavrak</t>
  </si>
  <si>
    <t>Nadja Đugum</t>
  </si>
  <si>
    <t>Vasilija Tomić</t>
  </si>
  <si>
    <t>Katarina Rebić</t>
  </si>
  <si>
    <t>KADETI  U16 POJEDINAČNO -VAZDUŠNI PIŠTOLJ</t>
  </si>
  <si>
    <t>R.br.</t>
  </si>
  <si>
    <t>Rezultat po serijama</t>
  </si>
  <si>
    <t>Drapić Stefan</t>
  </si>
  <si>
    <t xml:space="preserve"> Leotar</t>
  </si>
  <si>
    <t>Josip Kolenda</t>
  </si>
  <si>
    <t xml:space="preserve">Okasha Šehović </t>
  </si>
  <si>
    <t>Sedad Hasanbašić</t>
  </si>
  <si>
    <t>Tarik Pezić</t>
  </si>
  <si>
    <t>Rastko Jovanović</t>
  </si>
  <si>
    <t>Leotar</t>
  </si>
  <si>
    <t>Andrej Vujičić</t>
  </si>
  <si>
    <t>Lazar Spaić</t>
  </si>
  <si>
    <t>KADETI   U18 POJEDINAČNO -VAZDUŠNI PIŠTOLJ</t>
  </si>
  <si>
    <t xml:space="preserve">  </t>
  </si>
  <si>
    <t xml:space="preserve"> Rezultat po serijama</t>
  </si>
  <si>
    <t>Faruk Karajbić</t>
  </si>
  <si>
    <t>Amil Mešanović</t>
  </si>
  <si>
    <t>Lazar Škrebić</t>
  </si>
  <si>
    <t>Emir Bejdić</t>
  </si>
  <si>
    <t>KADETI  EKIPNO -VAZDUŠNA PUŠKA</t>
  </si>
  <si>
    <t>I  MJESTO</t>
  </si>
  <si>
    <t xml:space="preserve">SK "TARGET"  </t>
  </si>
  <si>
    <t>Travnik</t>
  </si>
  <si>
    <t>Ukupni rezultat</t>
  </si>
  <si>
    <t>II  MJESTO</t>
  </si>
  <si>
    <t xml:space="preserve">SK "VISOKO"  </t>
  </si>
  <si>
    <t>Afan Zeherović</t>
  </si>
  <si>
    <t>Harun Ohran</t>
  </si>
  <si>
    <t>III  MJESTO</t>
  </si>
  <si>
    <t>SK TEŠANJ</t>
  </si>
  <si>
    <t xml:space="preserve">Amel Lihić </t>
  </si>
  <si>
    <t>2008</t>
  </si>
  <si>
    <t xml:space="preserve">Adin Lihić </t>
  </si>
  <si>
    <t>2012</t>
  </si>
  <si>
    <t xml:space="preserve">Sedad Hasanbašić </t>
  </si>
  <si>
    <t>2011</t>
  </si>
  <si>
    <t>IV  MJESTO</t>
  </si>
  <si>
    <t>SK SARAJEVO</t>
  </si>
  <si>
    <t>Fazlija Benjamin</t>
  </si>
  <si>
    <t>V  MJESTO</t>
  </si>
  <si>
    <t>SK KALIN</t>
  </si>
  <si>
    <t>Bugojno</t>
  </si>
  <si>
    <t>VI  MJESTO</t>
  </si>
  <si>
    <t>SK RUDAR-S</t>
  </si>
  <si>
    <t>Ugljevik</t>
  </si>
  <si>
    <t xml:space="preserve">Miloš Mićanović </t>
  </si>
  <si>
    <t>2009</t>
  </si>
  <si>
    <t xml:space="preserve">Marko Zelenović </t>
  </si>
  <si>
    <t>2013</t>
  </si>
  <si>
    <t xml:space="preserve">Mirko Ilić </t>
  </si>
  <si>
    <t>2010</t>
  </si>
  <si>
    <t>VII  MJESTO</t>
  </si>
  <si>
    <t>SK BELGRAND</t>
  </si>
  <si>
    <t>Teslić</t>
  </si>
  <si>
    <t xml:space="preserve">Đorđe Glišić </t>
  </si>
  <si>
    <t xml:space="preserve">Đorđe Vajić </t>
  </si>
  <si>
    <t xml:space="preserve">Damjan Nedić </t>
  </si>
  <si>
    <t>VIII  MJESTO</t>
  </si>
  <si>
    <t>SK BRATSTVO</t>
  </si>
  <si>
    <t>N. Travnik</t>
  </si>
  <si>
    <t>IX  MJESTO</t>
  </si>
  <si>
    <t>SK MLADOST</t>
  </si>
  <si>
    <t>Gacko</t>
  </si>
  <si>
    <t xml:space="preserve">Petar Mandić </t>
  </si>
  <si>
    <t xml:space="preserve">Milan Supić </t>
  </si>
  <si>
    <t>X  MJESTO</t>
  </si>
  <si>
    <t>SK ZAVIDOVIĆI</t>
  </si>
  <si>
    <t xml:space="preserve">Amel Krnjić </t>
  </si>
  <si>
    <t xml:space="preserve">Anel Hodžić </t>
  </si>
  <si>
    <t xml:space="preserve">Eman Ćatić </t>
  </si>
  <si>
    <t>KADETKINJE, EKIPNO -VAZDUŠNA PUŠKA</t>
  </si>
  <si>
    <t>SK ŽELJEZNIČAR</t>
  </si>
  <si>
    <t>Prezime i ime</t>
  </si>
  <si>
    <t>Ukupno:</t>
  </si>
  <si>
    <t xml:space="preserve">Merima Mulahmetović </t>
  </si>
  <si>
    <t xml:space="preserve">Anastasija Prodić </t>
  </si>
  <si>
    <t xml:space="preserve">Teodora Barić </t>
  </si>
  <si>
    <t>Lana Sinanović</t>
  </si>
  <si>
    <t>SK GLASINAC</t>
  </si>
  <si>
    <t>Sokolac</t>
  </si>
  <si>
    <t>Tamara Lizdek</t>
  </si>
  <si>
    <t>Tamara Maksimović</t>
  </si>
  <si>
    <t>Lucija Radivojević</t>
  </si>
  <si>
    <t>SK KONJUH</t>
  </si>
  <si>
    <t>Živinice</t>
  </si>
  <si>
    <t xml:space="preserve">Iman Kurtović </t>
  </si>
  <si>
    <t xml:space="preserve">Enida Duraković </t>
  </si>
  <si>
    <t xml:space="preserve">Esma Fehrić </t>
  </si>
  <si>
    <t>SK TARGET</t>
  </si>
  <si>
    <t>Brčko</t>
  </si>
  <si>
    <t>SK IGMAN</t>
  </si>
  <si>
    <t>Hadžići</t>
  </si>
  <si>
    <t>XI  MJESTO</t>
  </si>
  <si>
    <t>KADETI, EKIPNO -VAZDUŠNI PIŠTOLJ</t>
  </si>
  <si>
    <t>Karajbić Faruk</t>
  </si>
  <si>
    <t>Krnjić Amel</t>
  </si>
  <si>
    <t>Hodžić Anel</t>
  </si>
  <si>
    <t>OSK LEOTAR</t>
  </si>
  <si>
    <t>Trebinje</t>
  </si>
  <si>
    <t>Jovanović Rastko</t>
  </si>
  <si>
    <t>Spaić Lazar</t>
  </si>
  <si>
    <t>Novi Travnik</t>
  </si>
  <si>
    <t>KADETKINJE  EKIPNO -VAZDUŠNI PIŠTOLJ</t>
  </si>
  <si>
    <t>SK TRB</t>
  </si>
  <si>
    <t>Bijeljina</t>
  </si>
  <si>
    <t>Sofija Rakić</t>
  </si>
  <si>
    <t>Ana Perić</t>
  </si>
  <si>
    <t>Marija Trifković</t>
  </si>
  <si>
    <t xml:space="preserve">Ilma Džaferović </t>
  </si>
  <si>
    <t xml:space="preserve">Naida Bijedić </t>
  </si>
  <si>
    <t>Una Ćurić</t>
  </si>
  <si>
    <t>Petra Baškarad</t>
  </si>
  <si>
    <t xml:space="preserve">Zerina Bajramović </t>
  </si>
  <si>
    <t xml:space="preserve">Hatidža Džinić </t>
  </si>
  <si>
    <t xml:space="preserve">Amina Čamdžić </t>
  </si>
  <si>
    <t>Nahla Hujdur</t>
  </si>
  <si>
    <t>Sumejja Kasumović</t>
  </si>
  <si>
    <t>KADETKINJE  U16 POJEDINAČNO -VAZDUŠNI PIŠTOLJ</t>
  </si>
  <si>
    <t xml:space="preserve">    </t>
  </si>
  <si>
    <t>Lana Ubiparipović</t>
  </si>
  <si>
    <t>TRB</t>
  </si>
  <si>
    <t>Zerina Bajramović</t>
  </si>
  <si>
    <t>Hatidža Džinić</t>
  </si>
  <si>
    <t>Nadja Kahrimanović</t>
  </si>
  <si>
    <t>Amina Čamdžić</t>
  </si>
  <si>
    <t>KADETKINJE  U18  POJEDINAČNO -VAZDUŠNI PIŠTOLJ</t>
  </si>
  <si>
    <t xml:space="preserve">TRB </t>
  </si>
  <si>
    <t xml:space="preserve">Nasiha Jusufbašić </t>
  </si>
  <si>
    <t>Zana Jukić</t>
  </si>
  <si>
    <t xml:space="preserve">Amina Kusur </t>
  </si>
  <si>
    <t>Sumea Hadžiahmetović</t>
  </si>
  <si>
    <t>ZAPISNIK:</t>
  </si>
  <si>
    <t xml:space="preserve">Prvo kolo lige kadeta SS BiH, za sezonu 2026 god. </t>
  </si>
  <si>
    <t>Održano je regionalno po Kalendaru takmičenja SS BiH, 28.02. i 01.03.2026 godine u</t>
  </si>
  <si>
    <t>Tešnju, Hadžićima, Trebinju i Travniku.</t>
  </si>
  <si>
    <t xml:space="preserve">U ovom kolu je gađalo 126 strijelaca i to: 39 kadeta puškom; 49 kadetkinja puškom, </t>
  </si>
  <si>
    <t xml:space="preserve">17 kadeta pištoljem i 21 kadetkinja pištolj. </t>
  </si>
  <si>
    <t xml:space="preserve">Gađano po Međunarodnom programu streljaštva na decimale vazdušna puška i na puni </t>
  </si>
  <si>
    <t>krug pištolj, po 40 dijabola na rezultat, po Pravilniku SS BiH za ovu vrstu takmičenja.</t>
  </si>
  <si>
    <t>Mete su ocjenjivane digitalnim elektronskim aparatima.</t>
  </si>
  <si>
    <t>U bilten su uvršteni rezultati takmičara BiH sa Evropskog prvenstva iz Armenije i to:</t>
  </si>
  <si>
    <t>Zakira Pušina 418,9 kr.   Amir Memišević 416,9 kr. i Benjamin Fazlija 405,5 kr.</t>
  </si>
  <si>
    <t xml:space="preserve">Čestitam takmičarima na odličnim rezultatima njihovim klubovima, trenerima i svim </t>
  </si>
  <si>
    <t xml:space="preserve">koji su ih bodrili.   </t>
  </si>
  <si>
    <t xml:space="preserve">Iako je kolo lige regionalno, Zakira Pušina i Amir Memišević su pogodili Nove </t>
  </si>
  <si>
    <t xml:space="preserve">državne rekorde, koji su zvanični jer nisu gađani u regionalnim streljanama. </t>
  </si>
  <si>
    <t xml:space="preserve">Regionalna takmičenja su protekla u fer i sportskoj atmosferi, bez ikakvih žalbi na </t>
  </si>
  <si>
    <t>rezultat ili po bilo kom drugom osnovu, kako javljaju domaćini.</t>
  </si>
  <si>
    <t>Sportski pozdrav!</t>
  </si>
  <si>
    <t>Komesar lige kadeta BiH Momir Vuković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</si>
</sst>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;[Red]0"/>
    <numFmt numFmtId="179" formatCode="0.0"/>
    <numFmt numFmtId="180" formatCode="0.0;[Red]0.0"/>
  </numFmts>
  <fonts count="50">
    <font>
      <sz val="11"/>
      <color theme="1"/>
      <name val="Calibri"/>
      <charset val="238"/>
      <scheme val="minor"/>
    </font>
    <font>
      <sz val="10"/>
      <color theme="1"/>
      <name val="Arial"/>
      <charset val="134"/>
    </font>
    <font>
      <sz val="10"/>
      <name val="Arial"/>
      <charset val="134"/>
    </font>
    <font>
      <b/>
      <sz val="10"/>
      <color indexed="8"/>
      <name val="Arial"/>
      <charset val="134"/>
    </font>
    <font>
      <b/>
      <sz val="10"/>
      <name val="Arial"/>
      <charset val="134"/>
    </font>
    <font>
      <b/>
      <sz val="10"/>
      <color theme="1"/>
      <name val="Arial"/>
      <charset val="134"/>
    </font>
    <font>
      <sz val="10"/>
      <color theme="1"/>
      <name val="Arial"/>
      <charset val="238"/>
    </font>
    <font>
      <sz val="10"/>
      <color indexed="8"/>
      <name val="Arial"/>
      <charset val="134"/>
    </font>
    <font>
      <sz val="11"/>
      <color theme="1"/>
      <name val="Times New Roman"/>
      <charset val="0"/>
    </font>
    <font>
      <b/>
      <sz val="11"/>
      <color theme="1"/>
      <name val="Calibri"/>
      <charset val="238"/>
      <scheme val="minor"/>
    </font>
    <font>
      <sz val="10"/>
      <color theme="1"/>
      <name val="Arial"/>
      <charset val="0"/>
    </font>
    <font>
      <b/>
      <sz val="10"/>
      <name val="Arial"/>
      <charset val="0"/>
    </font>
    <font>
      <sz val="10"/>
      <color indexed="8"/>
      <name val="Arial"/>
      <charset val="238"/>
    </font>
    <font>
      <sz val="10"/>
      <name val="Arial"/>
      <charset val="0"/>
    </font>
    <font>
      <sz val="10"/>
      <name val="Arial"/>
      <charset val="238"/>
    </font>
    <font>
      <b/>
      <u/>
      <sz val="10"/>
      <color indexed="8"/>
      <name val="Arial"/>
      <charset val="134"/>
    </font>
    <font>
      <b/>
      <sz val="10"/>
      <color theme="1"/>
      <name val="Arial"/>
      <charset val="238"/>
    </font>
    <font>
      <u/>
      <sz val="10"/>
      <color indexed="8"/>
      <name val="Arial"/>
      <charset val="134"/>
    </font>
    <font>
      <i/>
      <sz val="10"/>
      <color theme="1"/>
      <name val="Arial"/>
      <charset val="134"/>
    </font>
    <font>
      <sz val="12"/>
      <name val="Times New Roman"/>
      <charset val="134"/>
    </font>
    <font>
      <b/>
      <i/>
      <sz val="10"/>
      <color theme="1"/>
      <name val="Arial"/>
      <charset val="134"/>
    </font>
    <font>
      <sz val="12"/>
      <color theme="1"/>
      <name val="Calibri"/>
      <charset val="238"/>
      <scheme val="minor"/>
    </font>
    <font>
      <b/>
      <sz val="10"/>
      <color indexed="8"/>
      <name val="Arial"/>
      <charset val="238"/>
    </font>
    <font>
      <sz val="10"/>
      <name val="Arial"/>
      <charset val="0"/>
    </font>
    <font>
      <sz val="14"/>
      <color indexed="8"/>
      <name val="Arial"/>
      <charset val="134"/>
    </font>
    <font>
      <sz val="14"/>
      <name val="Arial"/>
      <charset val="134"/>
    </font>
    <font>
      <sz val="48"/>
      <color indexed="8"/>
      <name val="Arial"/>
      <charset val="134"/>
    </font>
    <font>
      <sz val="48"/>
      <name val="Arial"/>
      <charset val="134"/>
    </font>
    <font>
      <sz val="11"/>
      <color theme="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7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2" borderId="9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3" borderId="12" applyNumberFormat="0" applyAlignment="0" applyProtection="0">
      <alignment vertical="center"/>
    </xf>
    <xf numFmtId="0" fontId="39" fillId="4" borderId="13" applyNumberFormat="0" applyAlignment="0" applyProtection="0">
      <alignment vertical="center"/>
    </xf>
    <xf numFmtId="0" fontId="40" fillId="4" borderId="12" applyNumberFormat="0" applyAlignment="0" applyProtection="0">
      <alignment vertical="center"/>
    </xf>
    <xf numFmtId="0" fontId="41" fillId="5" borderId="14" applyNumberFormat="0" applyAlignment="0" applyProtection="0">
      <alignment vertical="center"/>
    </xf>
    <xf numFmtId="0" fontId="42" fillId="0" borderId="15" applyNumberFormat="0" applyFill="0" applyAlignment="0" applyProtection="0">
      <alignment vertical="center"/>
    </xf>
    <xf numFmtId="0" fontId="43" fillId="0" borderId="16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8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8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8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8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2" fillId="0" borderId="0"/>
    <xf numFmtId="0" fontId="49" fillId="0" borderId="0"/>
    <xf numFmtId="0" fontId="2" fillId="0" borderId="0"/>
    <xf numFmtId="0" fontId="29" fillId="0" borderId="0"/>
  </cellStyleXfs>
  <cellXfs count="221">
    <xf numFmtId="0" fontId="0" fillId="0" borderId="0" xfId="0"/>
    <xf numFmtId="0" fontId="1" fillId="0" borderId="0" xfId="0" applyFont="1"/>
    <xf numFmtId="0" fontId="2" fillId="0" borderId="0" xfId="51" applyFont="1"/>
    <xf numFmtId="0" fontId="3" fillId="0" borderId="0" xfId="51" applyFont="1"/>
    <xf numFmtId="0" fontId="2" fillId="0" borderId="0" xfId="51" applyFont="1" applyFill="1"/>
    <xf numFmtId="0" fontId="1" fillId="0" borderId="0" xfId="0" applyFont="1" applyFill="1"/>
    <xf numFmtId="0" fontId="1" fillId="0" borderId="0" xfId="0" applyFont="1" applyAlignment="1">
      <alignment horizontal="center"/>
    </xf>
    <xf numFmtId="0" fontId="3" fillId="0" borderId="0" xfId="49" applyFont="1"/>
    <xf numFmtId="0" fontId="2" fillId="0" borderId="0" xfId="49" applyFont="1"/>
    <xf numFmtId="0" fontId="3" fillId="0" borderId="0" xfId="49" applyFont="1" applyAlignment="1">
      <alignment horizontal="center"/>
    </xf>
    <xf numFmtId="0" fontId="4" fillId="0" borderId="0" xfId="49" applyFont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left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top"/>
    </xf>
    <xf numFmtId="1" fontId="5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51" applyFont="1" applyFill="1" applyBorder="1" applyAlignment="1">
      <alignment horizontal="left" vertical="center"/>
    </xf>
    <xf numFmtId="0" fontId="2" fillId="0" borderId="1" xfId="51" applyFont="1" applyFill="1" applyBorder="1" applyAlignment="1">
      <alignment horizontal="center" vertical="center"/>
    </xf>
    <xf numFmtId="1" fontId="2" fillId="0" borderId="1" xfId="51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51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1" fontId="2" fillId="0" borderId="1" xfId="51" applyNumberFormat="1" applyFont="1" applyFill="1" applyBorder="1" applyAlignment="1">
      <alignment horizontal="center" vertical="center"/>
    </xf>
    <xf numFmtId="0" fontId="5" fillId="0" borderId="0" xfId="0" applyFont="1"/>
    <xf numFmtId="0" fontId="5" fillId="0" borderId="1" xfId="0" applyFont="1" applyFill="1" applyBorder="1" applyAlignment="1">
      <alignment horizontal="center" wrapText="1"/>
    </xf>
    <xf numFmtId="0" fontId="4" fillId="0" borderId="1" xfId="51" applyFont="1" applyFill="1" applyBorder="1" applyAlignment="1">
      <alignment horizontal="left" vertical="center"/>
    </xf>
    <xf numFmtId="0" fontId="4" fillId="0" borderId="1" xfId="51" applyFont="1" applyFill="1" applyBorder="1" applyAlignment="1">
      <alignment horizontal="center"/>
    </xf>
    <xf numFmtId="0" fontId="4" fillId="0" borderId="1" xfId="51" applyFont="1" applyFill="1" applyBorder="1" applyAlignment="1">
      <alignment horizontal="left"/>
    </xf>
    <xf numFmtId="1" fontId="4" fillId="0" borderId="1" xfId="51" applyNumberFormat="1" applyFont="1" applyFill="1" applyBorder="1" applyAlignment="1">
      <alignment horizontal="center" vertical="center"/>
    </xf>
    <xf numFmtId="0" fontId="5" fillId="0" borderId="1" xfId="0" applyFont="1" applyFill="1" applyBorder="1"/>
    <xf numFmtId="0" fontId="1" fillId="0" borderId="1" xfId="0" applyFont="1" applyBorder="1" applyAlignment="1">
      <alignment horizontal="center" wrapText="1"/>
    </xf>
    <xf numFmtId="0" fontId="2" fillId="0" borderId="1" xfId="51" applyFont="1" applyFill="1" applyBorder="1" applyAlignment="1">
      <alignment horizontal="center"/>
    </xf>
    <xf numFmtId="0" fontId="0" fillId="0" borderId="1" xfId="0" applyFill="1" applyBorder="1"/>
    <xf numFmtId="0" fontId="2" fillId="0" borderId="1" xfId="51" applyFont="1" applyFill="1" applyBorder="1" applyAlignment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49" applyFont="1" applyFill="1"/>
    <xf numFmtId="0" fontId="7" fillId="0" borderId="0" xfId="49" applyFont="1" applyFill="1" applyAlignment="1">
      <alignment horizontal="center"/>
    </xf>
    <xf numFmtId="0" fontId="3" fillId="0" borderId="0" xfId="49" applyFont="1" applyFill="1" applyAlignment="1">
      <alignment horizontal="center"/>
    </xf>
    <xf numFmtId="0" fontId="4" fillId="0" borderId="0" xfId="49" applyFont="1" applyFill="1" applyAlignment="1">
      <alignment horizontal="center"/>
    </xf>
    <xf numFmtId="0" fontId="1" fillId="0" borderId="1" xfId="0" applyNumberFormat="1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2" fillId="0" borderId="3" xfId="51" applyFont="1" applyFill="1" applyBorder="1"/>
    <xf numFmtId="0" fontId="3" fillId="0" borderId="1" xfId="51" applyFont="1" applyFill="1" applyBorder="1" applyAlignment="1">
      <alignment horizontal="center"/>
    </xf>
    <xf numFmtId="0" fontId="2" fillId="0" borderId="1" xfId="51" applyFont="1" applyFill="1" applyBorder="1"/>
    <xf numFmtId="1" fontId="5" fillId="0" borderId="3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3" xfId="51" applyFont="1" applyFill="1" applyBorder="1"/>
    <xf numFmtId="0" fontId="4" fillId="0" borderId="1" xfId="51" applyFont="1" applyFill="1" applyBorder="1"/>
    <xf numFmtId="0" fontId="4" fillId="0" borderId="1" xfId="49" applyFont="1" applyFill="1" applyBorder="1" applyAlignment="1">
      <alignment horizontal="center"/>
    </xf>
    <xf numFmtId="0" fontId="7" fillId="0" borderId="0" xfId="49" applyFont="1" applyFill="1"/>
    <xf numFmtId="0" fontId="2" fillId="0" borderId="0" xfId="49" applyFont="1" applyFill="1" applyAlignment="1">
      <alignment horizontal="center"/>
    </xf>
    <xf numFmtId="49" fontId="8" fillId="0" borderId="1" xfId="0" applyNumberFormat="1" applyFont="1" applyFill="1" applyBorder="1" applyAlignment="1">
      <alignment horizontal="left" vertical="center"/>
    </xf>
    <xf numFmtId="49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0" fontId="0" fillId="0" borderId="0" xfId="0" applyFill="1"/>
    <xf numFmtId="0" fontId="7" fillId="0" borderId="1" xfId="5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178" fontId="1" fillId="0" borderId="2" xfId="0" applyNumberFormat="1" applyFont="1" applyFill="1" applyBorder="1" applyAlignment="1">
      <alignment horizontal="center"/>
    </xf>
    <xf numFmtId="178" fontId="1" fillId="0" borderId="2" xfId="0" applyNumberFormat="1" applyFont="1" applyFill="1" applyBorder="1" applyAlignment="1"/>
    <xf numFmtId="178" fontId="2" fillId="0" borderId="3" xfId="51" applyNumberFormat="1" applyFont="1" applyFill="1" applyBorder="1" applyAlignment="1"/>
    <xf numFmtId="178" fontId="7" fillId="0" borderId="1" xfId="51" applyNumberFormat="1" applyFont="1" applyFill="1" applyBorder="1" applyAlignment="1">
      <alignment horizontal="center"/>
    </xf>
    <xf numFmtId="178" fontId="2" fillId="0" borderId="1" xfId="51" applyNumberFormat="1" applyFont="1" applyFill="1" applyBorder="1" applyAlignment="1"/>
    <xf numFmtId="178" fontId="1" fillId="0" borderId="3" xfId="0" applyNumberFormat="1" applyFont="1" applyFill="1" applyBorder="1" applyAlignment="1">
      <alignment horizontal="center"/>
    </xf>
    <xf numFmtId="0" fontId="1" fillId="0" borderId="0" xfId="0" applyFont="1" applyAlignment="1"/>
    <xf numFmtId="0" fontId="9" fillId="0" borderId="0" xfId="0" applyFont="1"/>
    <xf numFmtId="0" fontId="7" fillId="0" borderId="1" xfId="49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center" vertical="center"/>
    </xf>
    <xf numFmtId="1" fontId="10" fillId="0" borderId="1" xfId="0" applyNumberFormat="1" applyFont="1" applyFill="1" applyBorder="1" applyAlignment="1">
      <alignment horizontal="center" vertical="center"/>
    </xf>
    <xf numFmtId="0" fontId="2" fillId="0" borderId="0" xfId="49" applyFont="1" applyFill="1"/>
    <xf numFmtId="0" fontId="6" fillId="0" borderId="0" xfId="0" applyFont="1" applyFill="1"/>
    <xf numFmtId="0" fontId="2" fillId="0" borderId="5" xfId="51" applyFont="1" applyFill="1" applyBorder="1" applyAlignment="1"/>
    <xf numFmtId="0" fontId="3" fillId="0" borderId="6" xfId="51" applyFont="1" applyFill="1" applyBorder="1" applyAlignment="1">
      <alignment horizontal="center"/>
    </xf>
    <xf numFmtId="0" fontId="2" fillId="0" borderId="6" xfId="51" applyFont="1" applyFill="1" applyBorder="1" applyAlignment="1"/>
    <xf numFmtId="0" fontId="11" fillId="0" borderId="1" xfId="0" applyFont="1" applyFill="1" applyBorder="1" applyAlignment="1">
      <alignment horizontal="center"/>
    </xf>
    <xf numFmtId="0" fontId="12" fillId="0" borderId="1" xfId="51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12" fillId="0" borderId="1" xfId="5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/>
    </xf>
    <xf numFmtId="0" fontId="2" fillId="0" borderId="0" xfId="49" applyFont="1" applyFill="1" applyAlignment="1"/>
    <xf numFmtId="0" fontId="1" fillId="0" borderId="0" xfId="0" applyFont="1" applyFill="1" applyAlignment="1"/>
    <xf numFmtId="0" fontId="4" fillId="0" borderId="6" xfId="49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/>
    </xf>
    <xf numFmtId="0" fontId="14" fillId="0" borderId="1" xfId="5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 vertical="center"/>
    </xf>
    <xf numFmtId="0" fontId="2" fillId="0" borderId="3" xfId="51" applyFont="1" applyFill="1" applyBorder="1" applyAlignment="1"/>
    <xf numFmtId="0" fontId="2" fillId="0" borderId="1" xfId="49" applyFont="1" applyFill="1" applyBorder="1" applyAlignment="1">
      <alignment horizontal="center"/>
    </xf>
    <xf numFmtId="0" fontId="6" fillId="0" borderId="0" xfId="0" applyFont="1"/>
    <xf numFmtId="0" fontId="0" fillId="0" borderId="0" xfId="0" applyAlignment="1"/>
    <xf numFmtId="0" fontId="3" fillId="0" borderId="0" xfId="49" applyFont="1" applyAlignment="1"/>
    <xf numFmtId="0" fontId="15" fillId="0" borderId="0" xfId="49" applyFont="1" applyFill="1" applyAlignment="1"/>
    <xf numFmtId="0" fontId="5" fillId="0" borderId="0" xfId="0" applyFont="1" applyFill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8" xfId="49" applyFont="1" applyFill="1" applyBorder="1" applyAlignment="1">
      <alignment horizontal="center"/>
    </xf>
    <xf numFmtId="0" fontId="2" fillId="0" borderId="8" xfId="49" applyFont="1" applyFill="1" applyBorder="1" applyAlignment="1">
      <alignment horizontal="center" vertical="top"/>
    </xf>
    <xf numFmtId="0" fontId="2" fillId="0" borderId="1" xfId="51" applyFont="1" applyFill="1" applyBorder="1" applyAlignment="1">
      <alignment vertical="center"/>
    </xf>
    <xf numFmtId="0" fontId="1" fillId="0" borderId="0" xfId="0" applyFont="1" applyFill="1" applyBorder="1"/>
    <xf numFmtId="0" fontId="2" fillId="0" borderId="0" xfId="51" applyFont="1" applyFill="1" applyBorder="1"/>
    <xf numFmtId="0" fontId="16" fillId="0" borderId="1" xfId="0" applyFont="1" applyFill="1" applyBorder="1" applyAlignment="1">
      <alignment horizontal="center"/>
    </xf>
    <xf numFmtId="0" fontId="5" fillId="0" borderId="0" xfId="0" applyFont="1" applyFill="1" applyBorder="1" applyAlignment="1"/>
    <xf numFmtId="179" fontId="10" fillId="0" borderId="1" xfId="0" applyNumberFormat="1" applyFont="1" applyFill="1" applyBorder="1" applyAlignment="1">
      <alignment horizontal="center" vertical="center"/>
    </xf>
    <xf numFmtId="179" fontId="10" fillId="0" borderId="1" xfId="0" applyNumberFormat="1" applyFont="1" applyFill="1" applyBorder="1" applyAlignment="1">
      <alignment horizontal="right" vertical="center"/>
    </xf>
    <xf numFmtId="0" fontId="2" fillId="0" borderId="1" xfId="49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17" fillId="0" borderId="0" xfId="49" applyFont="1" applyFill="1" applyAlignment="1"/>
    <xf numFmtId="0" fontId="1" fillId="0" borderId="7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180" fontId="2" fillId="0" borderId="1" xfId="51" applyNumberFormat="1" applyFont="1" applyFill="1" applyBorder="1" applyAlignment="1">
      <alignment horizontal="center" vertical="center"/>
    </xf>
    <xf numFmtId="180" fontId="14" fillId="0" borderId="1" xfId="51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179" fontId="2" fillId="0" borderId="1" xfId="51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>
      <alignment horizontal="center"/>
    </xf>
    <xf numFmtId="179" fontId="2" fillId="0" borderId="1" xfId="51" applyNumberFormat="1" applyFont="1" applyFill="1" applyBorder="1" applyAlignment="1">
      <alignment horizontal="center" vertical="center"/>
    </xf>
    <xf numFmtId="0" fontId="2" fillId="0" borderId="5" xfId="51" applyFont="1" applyFill="1" applyBorder="1"/>
    <xf numFmtId="0" fontId="7" fillId="0" borderId="6" xfId="51" applyFont="1" applyFill="1" applyBorder="1" applyAlignment="1">
      <alignment horizontal="center"/>
    </xf>
    <xf numFmtId="0" fontId="2" fillId="0" borderId="6" xfId="51" applyFont="1" applyFill="1" applyBorder="1"/>
    <xf numFmtId="0" fontId="17" fillId="0" borderId="0" xfId="49" applyFont="1" applyFill="1"/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8" fillId="0" borderId="3" xfId="0" applyFont="1" applyFill="1" applyBorder="1" applyAlignment="1">
      <alignment horizontal="center"/>
    </xf>
    <xf numFmtId="179" fontId="1" fillId="0" borderId="1" xfId="0" applyNumberFormat="1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49" applyFont="1" applyFill="1" applyBorder="1" applyAlignment="1"/>
    <xf numFmtId="0" fontId="7" fillId="0" borderId="1" xfId="49" applyFont="1" applyFill="1" applyBorder="1" applyAlignment="1"/>
    <xf numFmtId="0" fontId="7" fillId="0" borderId="0" xfId="49" applyFont="1"/>
    <xf numFmtId="0" fontId="5" fillId="0" borderId="0" xfId="0" applyFont="1" applyFill="1"/>
    <xf numFmtId="0" fontId="15" fillId="0" borderId="0" xfId="51" applyFont="1" applyFill="1"/>
    <xf numFmtId="0" fontId="3" fillId="0" borderId="0" xfId="51" applyFont="1" applyFill="1"/>
    <xf numFmtId="0" fontId="2" fillId="0" borderId="2" xfId="49" applyFont="1" applyFill="1" applyBorder="1" applyAlignment="1">
      <alignment horizontal="center"/>
    </xf>
    <xf numFmtId="0" fontId="9" fillId="0" borderId="1" xfId="0" applyFont="1" applyFill="1" applyBorder="1"/>
    <xf numFmtId="0" fontId="19" fillId="0" borderId="1" xfId="51" applyFont="1" applyFill="1" applyBorder="1" applyAlignment="1">
      <alignment horizontal="left" vertical="center"/>
    </xf>
    <xf numFmtId="0" fontId="19" fillId="0" borderId="1" xfId="51" applyFont="1" applyFill="1" applyBorder="1" applyAlignment="1">
      <alignment horizontal="center" vertical="center"/>
    </xf>
    <xf numFmtId="179" fontId="19" fillId="0" borderId="1" xfId="51" applyNumberFormat="1" applyFont="1" applyFill="1" applyBorder="1" applyAlignment="1">
      <alignment horizontal="center" vertical="center"/>
    </xf>
    <xf numFmtId="0" fontId="19" fillId="0" borderId="1" xfId="51" applyFont="1" applyFill="1" applyBorder="1" applyAlignment="1">
      <alignment horizontal="center"/>
    </xf>
    <xf numFmtId="0" fontId="19" fillId="0" borderId="1" xfId="51" applyFont="1" applyFill="1" applyBorder="1" applyAlignment="1">
      <alignment horizontal="left"/>
    </xf>
    <xf numFmtId="179" fontId="19" fillId="0" borderId="1" xfId="5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19" fillId="0" borderId="0" xfId="51" applyFont="1" applyFill="1"/>
    <xf numFmtId="0" fontId="15" fillId="0" borderId="0" xfId="49" applyFont="1" applyFill="1"/>
    <xf numFmtId="0" fontId="4" fillId="0" borderId="0" xfId="49" applyFont="1" applyFill="1"/>
    <xf numFmtId="0" fontId="20" fillId="0" borderId="3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  <xf numFmtId="180" fontId="1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4" fillId="0" borderId="0" xfId="49" applyFont="1"/>
    <xf numFmtId="0" fontId="7" fillId="0" borderId="0" xfId="49" applyFont="1" applyAlignment="1">
      <alignment horizontal="center"/>
    </xf>
    <xf numFmtId="0" fontId="3" fillId="0" borderId="0" xfId="49" applyFont="1" applyAlignment="1">
      <alignment horizontal="left"/>
    </xf>
    <xf numFmtId="0" fontId="3" fillId="0" borderId="1" xfId="49" applyFont="1" applyFill="1" applyBorder="1" applyAlignment="1">
      <alignment horizontal="center"/>
    </xf>
    <xf numFmtId="0" fontId="5" fillId="0" borderId="1" xfId="0" applyFont="1" applyFill="1" applyBorder="1" applyAlignment="1">
      <alignment vertical="top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Font="1"/>
    <xf numFmtId="0" fontId="4" fillId="0" borderId="1" xfId="49" applyFont="1" applyFill="1" applyBorder="1" applyAlignment="1">
      <alignment horizontal="left"/>
    </xf>
    <xf numFmtId="0" fontId="22" fillId="0" borderId="1" xfId="51" applyFont="1" applyFill="1" applyBorder="1" applyAlignment="1">
      <alignment horizontal="left"/>
    </xf>
    <xf numFmtId="0" fontId="16" fillId="0" borderId="1" xfId="0" applyFont="1" applyFill="1" applyBorder="1" applyAlignment="1">
      <alignment horizontal="left" vertical="center"/>
    </xf>
    <xf numFmtId="0" fontId="22" fillId="0" borderId="1" xfId="51" applyFont="1" applyFill="1" applyBorder="1" applyAlignment="1">
      <alignment horizont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51" applyFont="1" applyFill="1" applyBorder="1" applyAlignment="1">
      <alignment horizontal="left"/>
    </xf>
    <xf numFmtId="0" fontId="16" fillId="0" borderId="1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>
      <alignment vertical="center"/>
    </xf>
    <xf numFmtId="0" fontId="4" fillId="0" borderId="1" xfId="49" applyFont="1" applyFill="1" applyBorder="1" applyAlignment="1">
      <alignment horizontal="center" vertical="top"/>
    </xf>
    <xf numFmtId="0" fontId="5" fillId="0" borderId="1" xfId="0" applyFont="1" applyFill="1" applyBorder="1" applyAlignment="1"/>
    <xf numFmtId="0" fontId="7" fillId="0" borderId="1" xfId="49" applyFont="1" applyFill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top"/>
    </xf>
    <xf numFmtId="0" fontId="5" fillId="0" borderId="1" xfId="0" applyFont="1" applyFill="1" applyBorder="1" applyAlignment="1">
      <alignment vertical="center"/>
    </xf>
    <xf numFmtId="0" fontId="4" fillId="0" borderId="1" xfId="5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49" applyFont="1" applyBorder="1" applyAlignment="1">
      <alignment horizontal="center"/>
    </xf>
    <xf numFmtId="0" fontId="1" fillId="0" borderId="1" xfId="0" applyFont="1" applyFill="1" applyBorder="1" applyAlignment="1">
      <alignment horizontal="left" vertical="top"/>
    </xf>
    <xf numFmtId="0" fontId="0" fillId="0" borderId="1" xfId="0" applyNumberFormat="1" applyFill="1" applyBorder="1" applyAlignment="1">
      <alignment horizontal="center"/>
    </xf>
    <xf numFmtId="0" fontId="4" fillId="0" borderId="1" xfId="49" applyFont="1" applyFill="1" applyBorder="1" applyAlignment="1"/>
    <xf numFmtId="0" fontId="1" fillId="0" borderId="1" xfId="0" applyFont="1" applyFill="1" applyBorder="1"/>
    <xf numFmtId="0" fontId="23" fillId="0" borderId="1" xfId="0" applyFont="1" applyFill="1" applyBorder="1" applyAlignment="1">
      <alignment horizontal="left"/>
    </xf>
    <xf numFmtId="0" fontId="23" fillId="0" borderId="1" xfId="0" applyFont="1" applyFill="1" applyBorder="1" applyAlignment="1">
      <alignment horizontal="center"/>
    </xf>
    <xf numFmtId="0" fontId="24" fillId="0" borderId="0" xfId="49" applyFont="1"/>
    <xf numFmtId="0" fontId="25" fillId="0" borderId="0" xfId="49" applyFont="1"/>
    <xf numFmtId="0" fontId="26" fillId="0" borderId="0" xfId="49" applyFont="1"/>
    <xf numFmtId="0" fontId="27" fillId="0" borderId="0" xfId="49" applyFont="1"/>
    <xf numFmtId="0" fontId="28" fillId="0" borderId="0" xfId="0" applyFont="1"/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2 2" xfId="50"/>
    <cellStyle name="Normal 3" xfId="51"/>
    <cellStyle name="Normal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workbookViewId="0">
      <selection activeCell="B31" sqref="B31"/>
    </sheetView>
  </sheetViews>
  <sheetFormatPr defaultColWidth="9" defaultRowHeight="15"/>
  <sheetData>
    <row r="1" ht="18" spans="1:9">
      <c r="A1" s="216" t="s">
        <v>0</v>
      </c>
      <c r="B1" s="216"/>
      <c r="C1" s="216"/>
      <c r="D1" s="216"/>
      <c r="E1" s="216"/>
      <c r="F1" s="216"/>
      <c r="G1" s="216"/>
      <c r="H1" s="8"/>
      <c r="I1" s="220"/>
    </row>
    <row r="2" ht="18" spans="1:9">
      <c r="A2" s="217"/>
      <c r="B2" s="217"/>
      <c r="C2" s="217"/>
      <c r="D2" s="217"/>
      <c r="E2" s="217"/>
      <c r="F2" s="217"/>
      <c r="G2" s="217"/>
      <c r="H2" s="8"/>
      <c r="I2" s="220"/>
    </row>
    <row r="3" ht="18" spans="1:9">
      <c r="A3" s="217"/>
      <c r="B3" s="217"/>
      <c r="C3" s="217"/>
      <c r="D3" s="217"/>
      <c r="E3" s="217"/>
      <c r="F3" s="217"/>
      <c r="G3" s="217"/>
      <c r="H3" s="8"/>
      <c r="I3" s="220"/>
    </row>
    <row r="4" ht="18" spans="1:9">
      <c r="A4" s="217"/>
      <c r="B4" s="217"/>
      <c r="C4" s="217"/>
      <c r="D4" s="217"/>
      <c r="E4" s="217"/>
      <c r="F4" s="217"/>
      <c r="G4" s="217"/>
      <c r="H4" s="8"/>
      <c r="I4" s="220"/>
    </row>
    <row r="5" ht="18" spans="1:9">
      <c r="A5" s="217"/>
      <c r="B5" s="217"/>
      <c r="C5" s="217"/>
      <c r="D5" s="217"/>
      <c r="E5" s="217"/>
      <c r="F5" s="217"/>
      <c r="G5" s="217"/>
      <c r="H5" s="8"/>
      <c r="I5" s="220"/>
    </row>
    <row r="6" ht="18" spans="1:9">
      <c r="A6" s="217"/>
      <c r="B6" s="217"/>
      <c r="C6" s="217"/>
      <c r="D6" s="217"/>
      <c r="E6" s="217"/>
      <c r="F6" s="217"/>
      <c r="G6" s="217"/>
      <c r="H6" s="8"/>
      <c r="I6" s="220"/>
    </row>
    <row r="7" ht="18" spans="1:9">
      <c r="A7" s="217"/>
      <c r="B7" s="217"/>
      <c r="C7" s="217"/>
      <c r="D7" s="217"/>
      <c r="E7" s="217"/>
      <c r="F7" s="217"/>
      <c r="G7" s="217"/>
      <c r="H7" s="8"/>
      <c r="I7" s="220"/>
    </row>
    <row r="8" ht="18" spans="1:9">
      <c r="A8" s="217"/>
      <c r="B8" s="217"/>
      <c r="C8" s="217"/>
      <c r="D8" s="217"/>
      <c r="E8" s="217"/>
      <c r="F8" s="217"/>
      <c r="G8" s="217"/>
      <c r="H8" s="8"/>
      <c r="I8" s="220"/>
    </row>
    <row r="9" ht="18" spans="1:9">
      <c r="A9" s="217"/>
      <c r="B9" s="217"/>
      <c r="C9" s="217"/>
      <c r="D9" s="217"/>
      <c r="E9" s="217"/>
      <c r="F9" s="217"/>
      <c r="G9" s="217"/>
      <c r="H9" s="8"/>
      <c r="I9" s="220"/>
    </row>
    <row r="10" ht="18" spans="1:9">
      <c r="A10" s="217"/>
      <c r="B10" s="217"/>
      <c r="C10" s="217"/>
      <c r="D10" s="217"/>
      <c r="E10" s="217"/>
      <c r="F10" s="217"/>
      <c r="G10" s="217"/>
      <c r="H10" s="8"/>
      <c r="I10" s="220"/>
    </row>
    <row r="11" ht="18" spans="1:9">
      <c r="A11" s="217"/>
      <c r="B11" s="217"/>
      <c r="C11" s="217"/>
      <c r="D11" s="217"/>
      <c r="E11" s="217"/>
      <c r="F11" s="217"/>
      <c r="G11" s="217"/>
      <c r="H11" s="8"/>
      <c r="I11" s="220"/>
    </row>
    <row r="12" ht="18" spans="1:9">
      <c r="A12" s="217"/>
      <c r="B12" s="217"/>
      <c r="C12" s="217"/>
      <c r="D12" s="217"/>
      <c r="E12" s="217"/>
      <c r="F12" s="217"/>
      <c r="G12" s="217"/>
      <c r="H12" s="8"/>
      <c r="I12" s="220"/>
    </row>
    <row r="13" ht="18" spans="1:9">
      <c r="A13" s="217"/>
      <c r="B13" s="217"/>
      <c r="C13" s="217"/>
      <c r="D13" s="217"/>
      <c r="E13" s="217"/>
      <c r="F13" s="217"/>
      <c r="G13" s="217"/>
      <c r="H13" s="8"/>
      <c r="I13" s="220"/>
    </row>
    <row r="14" ht="59.25" spans="1:9">
      <c r="A14" s="217"/>
      <c r="B14" s="217"/>
      <c r="C14" s="218" t="s">
        <v>1</v>
      </c>
      <c r="D14" s="219"/>
      <c r="E14" s="219"/>
      <c r="F14" s="219"/>
      <c r="G14" s="219"/>
      <c r="H14" s="8"/>
      <c r="I14" s="220"/>
    </row>
    <row r="15" ht="18" spans="1:9">
      <c r="A15" s="217"/>
      <c r="B15" s="216" t="s">
        <v>2</v>
      </c>
      <c r="C15" s="216"/>
      <c r="D15" s="216"/>
      <c r="E15" s="216"/>
      <c r="F15" s="217"/>
      <c r="G15" s="217"/>
      <c r="H15" s="8"/>
      <c r="I15" s="220"/>
    </row>
    <row r="16" ht="18" spans="1:9">
      <c r="A16" s="217"/>
      <c r="B16" s="216" t="s">
        <v>3</v>
      </c>
      <c r="C16" s="216"/>
      <c r="D16" s="216"/>
      <c r="E16" s="216"/>
      <c r="F16" s="217"/>
      <c r="G16" s="217"/>
      <c r="H16" s="8"/>
      <c r="I16" s="220"/>
    </row>
    <row r="17" ht="18" spans="1:9">
      <c r="A17" s="217"/>
      <c r="B17" s="8"/>
      <c r="C17" s="220"/>
      <c r="D17" s="220"/>
      <c r="E17" s="220"/>
      <c r="F17" s="220"/>
      <c r="G17" s="220"/>
      <c r="H17" s="220"/>
      <c r="I17" s="220"/>
    </row>
    <row r="18" ht="18" spans="1:9">
      <c r="A18" s="217"/>
      <c r="B18" s="217"/>
      <c r="C18" s="217"/>
      <c r="D18" s="217"/>
      <c r="E18" s="217"/>
      <c r="F18" s="217"/>
      <c r="G18" s="217"/>
      <c r="H18" s="8"/>
      <c r="I18" s="220"/>
    </row>
    <row r="19" ht="18" spans="1:9">
      <c r="A19" s="217"/>
      <c r="B19" s="217"/>
      <c r="C19" s="217"/>
      <c r="D19" s="217"/>
      <c r="E19" s="217"/>
      <c r="F19" s="217"/>
      <c r="G19" s="217"/>
      <c r="H19" s="8"/>
      <c r="I19" s="220"/>
    </row>
    <row r="20" ht="18" spans="1:9">
      <c r="A20" s="217"/>
      <c r="B20" s="217"/>
      <c r="C20" s="217"/>
      <c r="D20" s="217"/>
      <c r="E20" s="217"/>
      <c r="F20" s="217"/>
      <c r="G20" s="217"/>
      <c r="H20" s="8"/>
      <c r="I20" s="220"/>
    </row>
    <row r="21" ht="18" spans="1:9">
      <c r="A21" s="217"/>
      <c r="B21" s="217"/>
      <c r="C21" s="217"/>
      <c r="D21" s="217"/>
      <c r="E21" s="217"/>
      <c r="F21" s="217"/>
      <c r="G21" s="217"/>
      <c r="H21" s="8"/>
      <c r="I21" s="220"/>
    </row>
    <row r="22" ht="18" spans="1:9">
      <c r="A22" s="217"/>
      <c r="B22" s="217"/>
      <c r="C22" s="217"/>
      <c r="D22" s="217"/>
      <c r="E22" s="217"/>
      <c r="F22" s="217"/>
      <c r="G22" s="217"/>
      <c r="H22" s="8"/>
      <c r="I22" s="220"/>
    </row>
    <row r="23" ht="18" spans="1:9">
      <c r="A23" s="217"/>
      <c r="B23" s="217"/>
      <c r="C23" s="217"/>
      <c r="D23" s="217"/>
      <c r="E23" s="217"/>
      <c r="F23" s="217"/>
      <c r="G23" s="217"/>
      <c r="H23" s="8"/>
      <c r="I23" s="220"/>
    </row>
    <row r="24" ht="18" spans="1:9">
      <c r="A24" s="217"/>
      <c r="B24" s="217"/>
      <c r="C24" s="217"/>
      <c r="D24" s="217"/>
      <c r="E24" s="217"/>
      <c r="F24" s="217"/>
      <c r="G24" s="217"/>
      <c r="H24" s="8"/>
      <c r="I24" s="220"/>
    </row>
    <row r="25" ht="18" spans="1:9">
      <c r="A25" s="217"/>
      <c r="B25" s="217"/>
      <c r="C25" s="217"/>
      <c r="D25" s="217"/>
      <c r="E25" s="217"/>
      <c r="F25" s="217"/>
      <c r="G25" s="217"/>
      <c r="H25" s="8"/>
      <c r="I25" s="220"/>
    </row>
    <row r="26" ht="18" spans="1:9">
      <c r="A26" s="217"/>
      <c r="B26" s="217"/>
      <c r="C26" s="217"/>
      <c r="D26" s="217"/>
      <c r="E26" s="217"/>
      <c r="F26" s="217"/>
      <c r="G26" s="217"/>
      <c r="H26" s="8"/>
      <c r="I26" s="220"/>
    </row>
    <row r="27" ht="18" spans="1:9">
      <c r="A27" s="217"/>
      <c r="B27" s="217"/>
      <c r="C27" s="220"/>
      <c r="D27" s="220"/>
      <c r="E27" s="220"/>
      <c r="F27" s="220"/>
      <c r="G27" s="220"/>
      <c r="H27" s="220"/>
      <c r="I27" s="220"/>
    </row>
    <row r="28" ht="18" spans="1:9">
      <c r="A28" s="217"/>
      <c r="B28" s="217"/>
      <c r="C28" s="217"/>
      <c r="D28" s="217"/>
      <c r="E28" s="217"/>
      <c r="F28" s="217"/>
      <c r="G28" s="217"/>
      <c r="H28" s="8"/>
      <c r="I28" s="220"/>
    </row>
    <row r="29" ht="18" spans="1:9">
      <c r="A29" s="217"/>
      <c r="B29" s="217"/>
      <c r="C29" s="217"/>
      <c r="D29" s="217"/>
      <c r="E29" s="217"/>
      <c r="F29" s="217"/>
      <c r="G29" s="217"/>
      <c r="H29" s="8"/>
      <c r="I29" s="220"/>
    </row>
    <row r="30" ht="18" spans="1:9">
      <c r="A30" s="217"/>
      <c r="B30" s="217"/>
      <c r="C30" s="220"/>
      <c r="D30" s="220"/>
      <c r="E30" s="220"/>
      <c r="F30" s="220"/>
      <c r="G30" s="220"/>
      <c r="H30" s="220"/>
      <c r="I30" s="220"/>
    </row>
    <row r="31" ht="18" spans="1:3">
      <c r="A31" s="217"/>
      <c r="B31" s="217"/>
      <c r="C31" s="220"/>
    </row>
    <row r="32" spans="1:3">
      <c r="A32" s="220"/>
      <c r="B32" s="220"/>
      <c r="C32" s="220"/>
    </row>
    <row r="33" ht="18" spans="1:7">
      <c r="A33" s="220"/>
      <c r="B33" s="220"/>
      <c r="C33" s="217" t="s">
        <v>4</v>
      </c>
      <c r="D33" s="217"/>
      <c r="E33" s="217"/>
      <c r="F33" s="217"/>
      <c r="G33" s="217"/>
    </row>
    <row r="34" ht="18" spans="1:7">
      <c r="A34" s="220"/>
      <c r="B34" s="220"/>
      <c r="C34" s="217" t="s">
        <v>5</v>
      </c>
      <c r="D34" s="217"/>
      <c r="E34" s="217"/>
      <c r="F34" s="217"/>
      <c r="G34" s="217"/>
    </row>
    <row r="35" spans="1:9">
      <c r="A35" s="220"/>
      <c r="B35" s="220"/>
      <c r="C35" s="220"/>
      <c r="D35" s="220"/>
      <c r="E35" s="220"/>
      <c r="F35" s="220"/>
      <c r="G35" s="220"/>
      <c r="H35" s="220"/>
      <c r="I35" s="220"/>
    </row>
  </sheetData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A1" sqref="A1"/>
    </sheetView>
  </sheetViews>
  <sheetFormatPr defaultColWidth="9" defaultRowHeight="15"/>
  <cols>
    <col min="1" max="1" width="6.14285714285714" customWidth="1"/>
    <col min="2" max="2" width="14.7142857142857" customWidth="1"/>
    <col min="3" max="3" width="7.28571428571429" customWidth="1"/>
    <col min="4" max="7" width="7.14285714285714" customWidth="1"/>
    <col min="8" max="8" width="7.71428571428571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9">
      <c r="A2" s="1"/>
      <c r="B2" s="8"/>
      <c r="C2" s="9" t="s">
        <v>228</v>
      </c>
      <c r="D2" s="9"/>
      <c r="E2" s="1"/>
      <c r="F2" s="1"/>
      <c r="G2" s="1"/>
      <c r="H2" s="1"/>
      <c r="I2" s="8"/>
    </row>
    <row r="3" spans="1:9">
      <c r="A3" s="1"/>
      <c r="B3" s="1"/>
      <c r="C3" s="1"/>
      <c r="D3" s="9"/>
      <c r="E3" s="1"/>
      <c r="F3" s="1"/>
      <c r="G3" s="1"/>
      <c r="H3" s="1"/>
      <c r="I3" s="1"/>
    </row>
    <row r="4" spans="1:9">
      <c r="A4" s="5"/>
      <c r="B4" s="47" t="s">
        <v>155</v>
      </c>
      <c r="C4" s="47" t="s">
        <v>201</v>
      </c>
      <c r="D4" s="47"/>
      <c r="E4" s="47" t="s">
        <v>45</v>
      </c>
      <c r="F4" s="5"/>
      <c r="G4" s="5"/>
      <c r="H4" s="5"/>
      <c r="I4" s="1"/>
    </row>
    <row r="5" spans="1:9">
      <c r="A5" s="49" t="s">
        <v>135</v>
      </c>
      <c r="B5" s="49" t="s">
        <v>8</v>
      </c>
      <c r="C5" s="50" t="s">
        <v>9</v>
      </c>
      <c r="D5" s="49" t="s">
        <v>13</v>
      </c>
      <c r="E5" s="49" t="s">
        <v>14</v>
      </c>
      <c r="F5" s="49" t="s">
        <v>14</v>
      </c>
      <c r="G5" s="49" t="s">
        <v>16</v>
      </c>
      <c r="H5" s="49" t="s">
        <v>17</v>
      </c>
      <c r="I5" s="1"/>
    </row>
    <row r="6" spans="1:9">
      <c r="A6" s="86">
        <v>1</v>
      </c>
      <c r="B6" s="87" t="s">
        <v>229</v>
      </c>
      <c r="C6" s="88" t="s">
        <v>181</v>
      </c>
      <c r="D6" s="89">
        <v>86</v>
      </c>
      <c r="E6" s="89">
        <v>82</v>
      </c>
      <c r="F6" s="89">
        <v>91</v>
      </c>
      <c r="G6" s="89">
        <v>84</v>
      </c>
      <c r="H6" s="89">
        <f t="shared" ref="H6:H8" si="0">SUM(D6:G6)</f>
        <v>343</v>
      </c>
      <c r="I6" s="1"/>
    </row>
    <row r="7" spans="1:9">
      <c r="A7" s="86">
        <v>2</v>
      </c>
      <c r="B7" s="87" t="s">
        <v>230</v>
      </c>
      <c r="C7" s="88" t="s">
        <v>166</v>
      </c>
      <c r="D7" s="89">
        <v>85</v>
      </c>
      <c r="E7" s="89">
        <v>83</v>
      </c>
      <c r="F7" s="89">
        <v>85</v>
      </c>
      <c r="G7" s="89">
        <v>76</v>
      </c>
      <c r="H7" s="89">
        <f t="shared" si="0"/>
        <v>329</v>
      </c>
      <c r="I7" s="1"/>
    </row>
    <row r="8" spans="1:9">
      <c r="A8" s="86">
        <v>3</v>
      </c>
      <c r="B8" s="87" t="s">
        <v>231</v>
      </c>
      <c r="C8" s="88" t="s">
        <v>185</v>
      </c>
      <c r="D8" s="89">
        <v>64</v>
      </c>
      <c r="E8" s="89">
        <v>66</v>
      </c>
      <c r="F8" s="89">
        <v>71</v>
      </c>
      <c r="G8" s="89">
        <v>57</v>
      </c>
      <c r="H8" s="89">
        <f t="shared" si="0"/>
        <v>258</v>
      </c>
      <c r="I8" s="1"/>
    </row>
    <row r="9" spans="1:9">
      <c r="A9" s="90"/>
      <c r="B9" s="90"/>
      <c r="C9" s="91"/>
      <c r="D9" s="91"/>
      <c r="E9" s="92"/>
      <c r="F9" s="93" t="s">
        <v>158</v>
      </c>
      <c r="G9" s="94"/>
      <c r="H9" s="95">
        <f>SUM(H6:H8)</f>
        <v>930</v>
      </c>
      <c r="I9" s="1"/>
    </row>
    <row r="10" spans="1:9">
      <c r="A10" s="71"/>
      <c r="B10" s="71"/>
      <c r="C10" s="71"/>
      <c r="D10" s="71"/>
      <c r="E10" s="71"/>
      <c r="F10" s="71"/>
      <c r="G10" s="71"/>
      <c r="H10" s="71"/>
      <c r="I10" s="1"/>
    </row>
    <row r="11" spans="1:9">
      <c r="A11" s="5"/>
      <c r="B11" s="47" t="s">
        <v>159</v>
      </c>
      <c r="C11" s="47" t="s">
        <v>223</v>
      </c>
      <c r="D11" s="47"/>
      <c r="E11" s="47" t="s">
        <v>157</v>
      </c>
      <c r="F11" s="5"/>
      <c r="G11" s="5"/>
      <c r="H11" s="5"/>
      <c r="I11" s="1"/>
    </row>
    <row r="12" spans="1:9">
      <c r="A12" s="49" t="s">
        <v>135</v>
      </c>
      <c r="B12" s="49" t="s">
        <v>8</v>
      </c>
      <c r="C12" s="50" t="s">
        <v>9</v>
      </c>
      <c r="D12" s="49" t="s">
        <v>13</v>
      </c>
      <c r="E12" s="49" t="s">
        <v>14</v>
      </c>
      <c r="F12" s="49" t="s">
        <v>14</v>
      </c>
      <c r="G12" s="49" t="s">
        <v>16</v>
      </c>
      <c r="H12" s="49" t="s">
        <v>17</v>
      </c>
      <c r="I12" s="1"/>
    </row>
    <row r="13" spans="1:9">
      <c r="A13" s="86">
        <v>1</v>
      </c>
      <c r="B13" s="96" t="s">
        <v>139</v>
      </c>
      <c r="C13" s="97">
        <v>2012</v>
      </c>
      <c r="D13" s="98">
        <v>74</v>
      </c>
      <c r="E13" s="98">
        <v>86</v>
      </c>
      <c r="F13" s="98">
        <v>75</v>
      </c>
      <c r="G13" s="98">
        <v>74</v>
      </c>
      <c r="H13" s="46">
        <f t="shared" ref="H13:H15" si="1">SUM(D13:G13)</f>
        <v>309</v>
      </c>
      <c r="I13" s="1"/>
    </row>
    <row r="14" spans="1:9">
      <c r="A14" s="86">
        <v>2</v>
      </c>
      <c r="B14" s="99" t="s">
        <v>142</v>
      </c>
      <c r="C14" s="97">
        <v>2011</v>
      </c>
      <c r="D14" s="100">
        <v>61</v>
      </c>
      <c r="E14" s="100">
        <v>87</v>
      </c>
      <c r="F14" s="100">
        <v>60</v>
      </c>
      <c r="G14" s="100">
        <v>70</v>
      </c>
      <c r="H14" s="46">
        <f t="shared" si="1"/>
        <v>278</v>
      </c>
      <c r="I14" s="1"/>
    </row>
    <row r="15" spans="1:9">
      <c r="A15" s="86">
        <v>3</v>
      </c>
      <c r="B15" s="30" t="s">
        <v>145</v>
      </c>
      <c r="C15" s="31">
        <v>2012</v>
      </c>
      <c r="D15" s="46">
        <v>52</v>
      </c>
      <c r="E15" s="46">
        <v>63</v>
      </c>
      <c r="F15" s="46">
        <v>55</v>
      </c>
      <c r="G15" s="46">
        <v>57</v>
      </c>
      <c r="H15" s="46">
        <f t="shared" si="1"/>
        <v>227</v>
      </c>
      <c r="I15" s="1"/>
    </row>
    <row r="16" spans="1:9">
      <c r="A16" s="90"/>
      <c r="B16" s="101"/>
      <c r="C16" s="101"/>
      <c r="D16" s="102"/>
      <c r="E16" s="92"/>
      <c r="F16" s="93" t="s">
        <v>158</v>
      </c>
      <c r="G16" s="94"/>
      <c r="H16" s="103">
        <f>SUM(H13:H15)</f>
        <v>814</v>
      </c>
      <c r="I16" s="1"/>
    </row>
    <row r="17" spans="1:9">
      <c r="A17" s="5"/>
      <c r="B17" s="5"/>
      <c r="C17" s="5"/>
      <c r="D17" s="5"/>
      <c r="E17" s="5"/>
      <c r="F17" s="5"/>
      <c r="G17" s="5"/>
      <c r="H17" s="5"/>
      <c r="I17" s="1"/>
    </row>
    <row r="18" spans="1:8">
      <c r="A18" s="5"/>
      <c r="B18" s="47" t="s">
        <v>163</v>
      </c>
      <c r="C18" s="47" t="s">
        <v>232</v>
      </c>
      <c r="D18" s="47"/>
      <c r="E18" s="47" t="s">
        <v>233</v>
      </c>
      <c r="F18" s="5"/>
      <c r="G18" s="5"/>
      <c r="H18" s="5"/>
    </row>
    <row r="19" spans="1:8">
      <c r="A19" s="49" t="s">
        <v>135</v>
      </c>
      <c r="B19" s="49" t="s">
        <v>8</v>
      </c>
      <c r="C19" s="50" t="s">
        <v>9</v>
      </c>
      <c r="D19" s="49" t="s">
        <v>13</v>
      </c>
      <c r="E19" s="49" t="s">
        <v>14</v>
      </c>
      <c r="F19" s="49" t="s">
        <v>14</v>
      </c>
      <c r="G19" s="49" t="s">
        <v>16</v>
      </c>
      <c r="H19" s="49" t="s">
        <v>17</v>
      </c>
    </row>
    <row r="20" spans="1:8">
      <c r="A20" s="86">
        <v>1</v>
      </c>
      <c r="B20" s="104" t="s">
        <v>137</v>
      </c>
      <c r="C20" s="104">
        <v>2011</v>
      </c>
      <c r="D20" s="104">
        <v>80</v>
      </c>
      <c r="E20" s="104">
        <v>87</v>
      </c>
      <c r="F20" s="104">
        <v>79</v>
      </c>
      <c r="G20" s="104">
        <v>84</v>
      </c>
      <c r="H20" s="104">
        <f t="shared" ref="H20:H22" si="2">SUM(D20:G20)</f>
        <v>330</v>
      </c>
    </row>
    <row r="21" spans="1:8">
      <c r="A21" s="86">
        <v>2</v>
      </c>
      <c r="B21" s="104" t="s">
        <v>234</v>
      </c>
      <c r="C21" s="104">
        <v>2011</v>
      </c>
      <c r="D21" s="104">
        <v>69</v>
      </c>
      <c r="E21" s="104">
        <v>56</v>
      </c>
      <c r="F21" s="104">
        <v>72</v>
      </c>
      <c r="G21" s="104">
        <v>75</v>
      </c>
      <c r="H21" s="104">
        <f t="shared" si="2"/>
        <v>272</v>
      </c>
    </row>
    <row r="22" spans="1:8">
      <c r="A22" s="86">
        <v>3</v>
      </c>
      <c r="B22" s="104" t="s">
        <v>235</v>
      </c>
      <c r="C22" s="104">
        <v>2011</v>
      </c>
      <c r="D22" s="104">
        <v>43</v>
      </c>
      <c r="E22" s="104">
        <v>49</v>
      </c>
      <c r="F22" s="104">
        <v>54</v>
      </c>
      <c r="G22" s="104">
        <v>58</v>
      </c>
      <c r="H22" s="104">
        <f t="shared" si="2"/>
        <v>204</v>
      </c>
    </row>
    <row r="23" spans="1:8">
      <c r="A23" s="90"/>
      <c r="B23" s="90"/>
      <c r="C23" s="91"/>
      <c r="D23" s="91"/>
      <c r="E23" s="92"/>
      <c r="F23" s="93" t="s">
        <v>158</v>
      </c>
      <c r="G23" s="94"/>
      <c r="H23" s="95">
        <f>SUM(H20:H22)</f>
        <v>806</v>
      </c>
    </row>
    <row r="24" spans="1:8">
      <c r="A24" s="5"/>
      <c r="B24" s="5"/>
      <c r="C24" s="5"/>
      <c r="D24" s="5"/>
      <c r="E24" s="5"/>
      <c r="F24" s="5"/>
      <c r="G24" s="5"/>
      <c r="H24" s="5"/>
    </row>
    <row r="25" spans="1:8">
      <c r="A25" s="5"/>
      <c r="B25" s="64" t="s">
        <v>171</v>
      </c>
      <c r="C25" s="64" t="s">
        <v>193</v>
      </c>
      <c r="D25" s="64"/>
      <c r="E25" s="64" t="s">
        <v>236</v>
      </c>
      <c r="F25" s="5"/>
      <c r="G25" s="5"/>
      <c r="H25" s="5"/>
    </row>
    <row r="26" spans="1:8">
      <c r="A26" s="48" t="s">
        <v>135</v>
      </c>
      <c r="B26" s="48" t="s">
        <v>8</v>
      </c>
      <c r="C26" s="65" t="s">
        <v>9</v>
      </c>
      <c r="D26" s="48" t="s">
        <v>13</v>
      </c>
      <c r="E26" s="48" t="s">
        <v>14</v>
      </c>
      <c r="F26" s="48" t="s">
        <v>14</v>
      </c>
      <c r="G26" s="48" t="s">
        <v>16</v>
      </c>
      <c r="H26" s="48" t="s">
        <v>17</v>
      </c>
    </row>
    <row r="27" spans="1:8">
      <c r="A27" s="86">
        <v>1</v>
      </c>
      <c r="B27" s="105" t="s">
        <v>65</v>
      </c>
      <c r="C27" s="31">
        <v>2009</v>
      </c>
      <c r="D27" s="106">
        <v>69</v>
      </c>
      <c r="E27" s="106">
        <v>68</v>
      </c>
      <c r="F27" s="106">
        <v>72</v>
      </c>
      <c r="G27" s="106">
        <v>62</v>
      </c>
      <c r="H27" s="41">
        <f t="shared" ref="H27:H29" si="3">SUM(D27:G27)</f>
        <v>271</v>
      </c>
    </row>
    <row r="28" spans="1:8">
      <c r="A28" s="86">
        <v>2</v>
      </c>
      <c r="B28" s="105" t="s">
        <v>33</v>
      </c>
      <c r="C28" s="31">
        <v>2011</v>
      </c>
      <c r="D28" s="100">
        <v>62</v>
      </c>
      <c r="E28" s="107">
        <v>51</v>
      </c>
      <c r="F28" s="107">
        <v>51</v>
      </c>
      <c r="G28" s="107">
        <v>63</v>
      </c>
      <c r="H28" s="46">
        <f t="shared" si="3"/>
        <v>227</v>
      </c>
    </row>
    <row r="29" spans="1:8">
      <c r="A29" s="86">
        <v>3</v>
      </c>
      <c r="B29" s="108" t="s">
        <v>42</v>
      </c>
      <c r="C29" s="109">
        <v>2011</v>
      </c>
      <c r="D29" s="100">
        <v>50</v>
      </c>
      <c r="E29" s="107">
        <v>40</v>
      </c>
      <c r="F29" s="107">
        <v>38</v>
      </c>
      <c r="G29" s="107">
        <v>45</v>
      </c>
      <c r="H29" s="46">
        <f t="shared" si="3"/>
        <v>173</v>
      </c>
    </row>
    <row r="30" spans="1:8">
      <c r="A30" s="90"/>
      <c r="B30" s="101"/>
      <c r="C30" s="101"/>
      <c r="D30" s="102"/>
      <c r="E30" s="110"/>
      <c r="F30" s="72" t="s">
        <v>158</v>
      </c>
      <c r="G30" s="43"/>
      <c r="H30" s="111">
        <f>SUM(H27:H29)</f>
        <v>671</v>
      </c>
    </row>
    <row r="31" spans="1:8">
      <c r="A31" s="112"/>
      <c r="B31" s="112"/>
      <c r="C31" s="112"/>
      <c r="D31" s="112"/>
      <c r="E31" s="112"/>
      <c r="F31" s="112"/>
      <c r="G31" s="112"/>
      <c r="H31" s="112"/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37"/>
  <sheetViews>
    <sheetView workbookViewId="0">
      <selection activeCell="A1" sqref="A1"/>
    </sheetView>
  </sheetViews>
  <sheetFormatPr defaultColWidth="9" defaultRowHeight="15"/>
  <cols>
    <col min="1" max="1" width="6.28571428571429" customWidth="1"/>
    <col min="2" max="2" width="17.4285714285714" customWidth="1"/>
    <col min="3" max="3" width="7.57142857142857" customWidth="1"/>
    <col min="5" max="8" width="7.14285714285714" customWidth="1"/>
    <col min="9" max="9" width="7.71428571428571" customWidth="1"/>
    <col min="12" max="12" width="17.7142857142857" customWidth="1"/>
  </cols>
  <sheetData>
    <row r="2" spans="1:10">
      <c r="A2" s="1"/>
      <c r="B2" s="7" t="s">
        <v>237</v>
      </c>
      <c r="C2" s="7"/>
      <c r="D2" s="7"/>
      <c r="E2" s="7"/>
      <c r="F2" s="7"/>
      <c r="G2" s="1"/>
      <c r="H2" s="1"/>
      <c r="I2" s="1"/>
      <c r="J2" s="1"/>
    </row>
    <row r="3" spans="1:10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>
      <c r="A4" s="5"/>
      <c r="B4" s="47" t="s">
        <v>155</v>
      </c>
      <c r="C4" s="47" t="s">
        <v>238</v>
      </c>
      <c r="D4" s="47"/>
      <c r="E4" s="47" t="s">
        <v>239</v>
      </c>
      <c r="F4" s="48"/>
      <c r="G4" s="5"/>
      <c r="H4" s="5"/>
      <c r="I4" s="1"/>
      <c r="J4" s="1"/>
    </row>
    <row r="5" spans="1:10">
      <c r="A5" s="49" t="s">
        <v>7</v>
      </c>
      <c r="B5" s="49" t="s">
        <v>8</v>
      </c>
      <c r="C5" s="50" t="s">
        <v>9</v>
      </c>
      <c r="D5" s="49" t="s">
        <v>13</v>
      </c>
      <c r="E5" s="49" t="s">
        <v>14</v>
      </c>
      <c r="F5" s="49" t="s">
        <v>15</v>
      </c>
      <c r="G5" s="49" t="s">
        <v>16</v>
      </c>
      <c r="H5" s="49" t="s">
        <v>17</v>
      </c>
      <c r="I5" s="1"/>
      <c r="J5" s="1"/>
    </row>
    <row r="6" spans="1:10">
      <c r="A6" s="18">
        <v>1</v>
      </c>
      <c r="B6" s="27" t="s">
        <v>240</v>
      </c>
      <c r="C6" s="51">
        <v>2008</v>
      </c>
      <c r="D6" s="29">
        <v>94</v>
      </c>
      <c r="E6" s="29">
        <v>93</v>
      </c>
      <c r="F6" s="29">
        <v>90</v>
      </c>
      <c r="G6" s="29">
        <v>93</v>
      </c>
      <c r="H6" s="28">
        <f t="shared" ref="H6:H8" si="0">SUM(D6:G6)</f>
        <v>370</v>
      </c>
      <c r="I6" s="1"/>
      <c r="J6" s="1"/>
    </row>
    <row r="7" spans="1:10">
      <c r="A7" s="18">
        <v>2</v>
      </c>
      <c r="B7" s="27" t="s">
        <v>241</v>
      </c>
      <c r="C7" s="26">
        <v>2008</v>
      </c>
      <c r="D7" s="29">
        <v>90</v>
      </c>
      <c r="E7" s="29">
        <v>90</v>
      </c>
      <c r="F7" s="28">
        <v>94</v>
      </c>
      <c r="G7" s="28">
        <v>90</v>
      </c>
      <c r="H7" s="29">
        <f t="shared" si="0"/>
        <v>364</v>
      </c>
      <c r="I7" s="1"/>
      <c r="J7" s="1"/>
    </row>
    <row r="8" spans="1:8">
      <c r="A8" s="18">
        <v>3</v>
      </c>
      <c r="B8" s="27" t="s">
        <v>242</v>
      </c>
      <c r="C8" s="26">
        <v>2008</v>
      </c>
      <c r="D8" s="28">
        <v>87</v>
      </c>
      <c r="E8" s="29">
        <v>86</v>
      </c>
      <c r="F8" s="29">
        <v>88</v>
      </c>
      <c r="G8" s="29">
        <v>82</v>
      </c>
      <c r="H8" s="29">
        <f t="shared" si="0"/>
        <v>343</v>
      </c>
    </row>
    <row r="9" spans="1:9">
      <c r="A9" s="5"/>
      <c r="B9" s="52"/>
      <c r="C9" s="53"/>
      <c r="D9" s="54"/>
      <c r="E9" s="55"/>
      <c r="F9" s="56" t="s">
        <v>158</v>
      </c>
      <c r="G9" s="57"/>
      <c r="H9" s="58">
        <f>SUM(H6:H8)</f>
        <v>1077</v>
      </c>
      <c r="I9" s="1"/>
    </row>
    <row r="10" spans="1:9">
      <c r="A10" s="5"/>
      <c r="B10" s="5"/>
      <c r="C10" s="5"/>
      <c r="D10" s="5"/>
      <c r="E10" s="5"/>
      <c r="F10" s="5"/>
      <c r="G10" s="5"/>
      <c r="H10" s="5"/>
      <c r="I10" s="84"/>
    </row>
    <row r="11" spans="1:9">
      <c r="A11" s="5"/>
      <c r="B11" s="47" t="s">
        <v>159</v>
      </c>
      <c r="C11" s="47" t="s">
        <v>206</v>
      </c>
      <c r="D11" s="47"/>
      <c r="E11" s="47" t="s">
        <v>32</v>
      </c>
      <c r="F11" s="49"/>
      <c r="G11" s="5"/>
      <c r="H11" s="5"/>
      <c r="I11" s="84"/>
    </row>
    <row r="12" spans="1:9">
      <c r="A12" s="49" t="s">
        <v>7</v>
      </c>
      <c r="B12" s="49" t="s">
        <v>8</v>
      </c>
      <c r="C12" s="50" t="s">
        <v>9</v>
      </c>
      <c r="D12" s="49" t="s">
        <v>13</v>
      </c>
      <c r="E12" s="49" t="s">
        <v>14</v>
      </c>
      <c r="F12" s="49" t="s">
        <v>15</v>
      </c>
      <c r="G12" s="49" t="s">
        <v>16</v>
      </c>
      <c r="H12" s="49" t="s">
        <v>17</v>
      </c>
      <c r="I12" s="84"/>
    </row>
    <row r="13" spans="1:9">
      <c r="A13" s="18">
        <v>1</v>
      </c>
      <c r="B13" s="19" t="s">
        <v>243</v>
      </c>
      <c r="C13" s="41">
        <v>2011</v>
      </c>
      <c r="D13" s="32">
        <v>92</v>
      </c>
      <c r="E13" s="32">
        <v>89</v>
      </c>
      <c r="F13" s="32">
        <v>87</v>
      </c>
      <c r="G13" s="32">
        <v>90</v>
      </c>
      <c r="H13" s="32">
        <f t="shared" ref="H13:H15" si="1">SUM(D13:G13)</f>
        <v>358</v>
      </c>
      <c r="I13" s="1"/>
    </row>
    <row r="14" spans="1:10">
      <c r="A14" s="18">
        <v>2</v>
      </c>
      <c r="B14" s="24" t="s">
        <v>244</v>
      </c>
      <c r="C14" s="41">
        <v>2010</v>
      </c>
      <c r="D14" s="41">
        <v>84</v>
      </c>
      <c r="E14" s="41">
        <v>89</v>
      </c>
      <c r="F14" s="41">
        <v>87</v>
      </c>
      <c r="G14" s="41">
        <v>96</v>
      </c>
      <c r="H14" s="41">
        <f t="shared" si="1"/>
        <v>356</v>
      </c>
      <c r="I14" s="1"/>
      <c r="J14" s="1"/>
    </row>
    <row r="15" spans="1:13">
      <c r="A15" s="18">
        <v>3</v>
      </c>
      <c r="B15" s="24" t="s">
        <v>245</v>
      </c>
      <c r="C15" s="41">
        <v>2014</v>
      </c>
      <c r="D15" s="32">
        <v>73</v>
      </c>
      <c r="E15" s="32">
        <v>82</v>
      </c>
      <c r="F15" s="32">
        <v>85</v>
      </c>
      <c r="G15" s="32">
        <v>85</v>
      </c>
      <c r="H15" s="32">
        <f t="shared" si="1"/>
        <v>325</v>
      </c>
      <c r="I15" s="1"/>
      <c r="J15" s="1"/>
      <c r="M15" s="85"/>
    </row>
    <row r="16" spans="1:10">
      <c r="A16" s="5"/>
      <c r="B16" s="52"/>
      <c r="C16" s="53"/>
      <c r="D16" s="54"/>
      <c r="E16" s="55"/>
      <c r="F16" s="56" t="s">
        <v>158</v>
      </c>
      <c r="G16" s="57"/>
      <c r="H16" s="59">
        <f>SUM(H13:H15)</f>
        <v>1039</v>
      </c>
      <c r="I16" s="1"/>
      <c r="J16" s="1"/>
    </row>
    <row r="17" spans="1:10">
      <c r="A17" s="5"/>
      <c r="B17" s="5"/>
      <c r="C17" s="5"/>
      <c r="D17" s="5"/>
      <c r="E17" s="5"/>
      <c r="F17" s="5"/>
      <c r="G17" s="5"/>
      <c r="H17" s="5"/>
      <c r="I17" s="1"/>
      <c r="J17" s="1"/>
    </row>
    <row r="18" spans="1:10">
      <c r="A18" s="5"/>
      <c r="B18" s="47" t="s">
        <v>163</v>
      </c>
      <c r="C18" s="47" t="s">
        <v>193</v>
      </c>
      <c r="D18" s="47"/>
      <c r="E18" s="47" t="s">
        <v>194</v>
      </c>
      <c r="F18" s="49"/>
      <c r="G18" s="5"/>
      <c r="H18" s="5"/>
      <c r="I18" s="1"/>
      <c r="J18" s="1"/>
    </row>
    <row r="19" spans="1:10">
      <c r="A19" s="49" t="s">
        <v>7</v>
      </c>
      <c r="B19" s="49" t="s">
        <v>8</v>
      </c>
      <c r="C19" s="50" t="s">
        <v>9</v>
      </c>
      <c r="D19" s="49" t="s">
        <v>13</v>
      </c>
      <c r="E19" s="49" t="s">
        <v>14</v>
      </c>
      <c r="F19" s="49" t="s">
        <v>15</v>
      </c>
      <c r="G19" s="49" t="s">
        <v>16</v>
      </c>
      <c r="H19" s="49" t="s">
        <v>17</v>
      </c>
      <c r="I19" s="1"/>
      <c r="J19" s="1"/>
    </row>
    <row r="20" spans="1:10">
      <c r="A20" s="18">
        <v>1</v>
      </c>
      <c r="B20" s="27" t="s">
        <v>84</v>
      </c>
      <c r="C20" s="60">
        <v>2009</v>
      </c>
      <c r="D20" s="22">
        <v>77</v>
      </c>
      <c r="E20" s="22">
        <v>86</v>
      </c>
      <c r="F20" s="22">
        <v>84</v>
      </c>
      <c r="G20" s="22">
        <v>80</v>
      </c>
      <c r="H20" s="22">
        <f t="shared" ref="H20:H22" si="2">SUM(D20:G20)</f>
        <v>327</v>
      </c>
      <c r="I20" s="1"/>
      <c r="J20" s="1"/>
    </row>
    <row r="21" spans="1:10">
      <c r="A21" s="18">
        <v>2</v>
      </c>
      <c r="B21" s="27" t="s">
        <v>212</v>
      </c>
      <c r="C21" s="60">
        <v>2010</v>
      </c>
      <c r="D21" s="31">
        <v>72</v>
      </c>
      <c r="E21" s="31">
        <v>71</v>
      </c>
      <c r="F21" s="31">
        <v>59</v>
      </c>
      <c r="G21" s="31">
        <v>76</v>
      </c>
      <c r="H21" s="46">
        <f t="shared" si="2"/>
        <v>278</v>
      </c>
      <c r="I21" s="1"/>
      <c r="J21" s="1"/>
    </row>
    <row r="22" spans="1:10">
      <c r="A22" s="18">
        <v>3</v>
      </c>
      <c r="B22" s="30" t="s">
        <v>246</v>
      </c>
      <c r="C22" s="31">
        <v>2010</v>
      </c>
      <c r="D22" s="31">
        <v>70</v>
      </c>
      <c r="E22" s="31">
        <v>68</v>
      </c>
      <c r="F22" s="31">
        <v>65</v>
      </c>
      <c r="G22" s="31">
        <v>68</v>
      </c>
      <c r="H22" s="46">
        <f t="shared" si="2"/>
        <v>271</v>
      </c>
      <c r="I22" s="1"/>
      <c r="J22" s="1"/>
    </row>
    <row r="23" spans="1:10">
      <c r="A23" s="5"/>
      <c r="B23" s="5"/>
      <c r="C23" s="5"/>
      <c r="D23" s="5"/>
      <c r="E23" s="61"/>
      <c r="F23" s="56" t="s">
        <v>158</v>
      </c>
      <c r="G23" s="62"/>
      <c r="H23" s="63">
        <f>SUM(H20:H22)</f>
        <v>876</v>
      </c>
      <c r="I23" s="1"/>
      <c r="J23" s="1"/>
    </row>
    <row r="24" spans="1:10">
      <c r="A24" s="5"/>
      <c r="B24" s="5"/>
      <c r="C24" s="5"/>
      <c r="D24" s="5"/>
      <c r="E24" s="5"/>
      <c r="F24" s="5"/>
      <c r="G24" s="5"/>
      <c r="H24" s="5"/>
      <c r="I24" s="1"/>
      <c r="J24" s="1"/>
    </row>
    <row r="25" spans="1:10">
      <c r="A25" s="5"/>
      <c r="B25" s="64" t="s">
        <v>171</v>
      </c>
      <c r="C25" s="64" t="s">
        <v>201</v>
      </c>
      <c r="D25" s="64"/>
      <c r="E25" s="64" t="s">
        <v>45</v>
      </c>
      <c r="F25" s="48"/>
      <c r="G25" s="5"/>
      <c r="H25" s="5"/>
      <c r="I25" s="1"/>
      <c r="J25" s="1"/>
    </row>
    <row r="26" spans="1:10">
      <c r="A26" s="48" t="s">
        <v>7</v>
      </c>
      <c r="B26" s="48" t="s">
        <v>8</v>
      </c>
      <c r="C26" s="65" t="s">
        <v>9</v>
      </c>
      <c r="D26" s="48" t="s">
        <v>13</v>
      </c>
      <c r="E26" s="48" t="s">
        <v>14</v>
      </c>
      <c r="F26" s="48" t="s">
        <v>15</v>
      </c>
      <c r="G26" s="48" t="s">
        <v>16</v>
      </c>
      <c r="H26" s="48" t="s">
        <v>17</v>
      </c>
      <c r="I26" s="1"/>
      <c r="J26" s="1"/>
    </row>
    <row r="27" spans="1:10">
      <c r="A27" s="18">
        <v>1</v>
      </c>
      <c r="B27" s="66" t="s">
        <v>247</v>
      </c>
      <c r="C27" s="67" t="s">
        <v>185</v>
      </c>
      <c r="D27" s="68">
        <v>70</v>
      </c>
      <c r="E27" s="68">
        <v>78</v>
      </c>
      <c r="F27" s="69">
        <v>67</v>
      </c>
      <c r="G27" s="69">
        <v>67</v>
      </c>
      <c r="H27" s="68">
        <f t="shared" ref="H27:H29" si="3">SUM(D27:G27)</f>
        <v>282</v>
      </c>
      <c r="I27" s="1"/>
      <c r="J27" s="1"/>
    </row>
    <row r="28" spans="1:10">
      <c r="A28" s="18">
        <v>2</v>
      </c>
      <c r="B28" s="66" t="s">
        <v>248</v>
      </c>
      <c r="C28" s="67" t="s">
        <v>170</v>
      </c>
      <c r="D28" s="68">
        <v>63</v>
      </c>
      <c r="E28" s="68">
        <v>53</v>
      </c>
      <c r="F28" s="69">
        <v>55</v>
      </c>
      <c r="G28" s="69">
        <v>60</v>
      </c>
      <c r="H28" s="68">
        <f t="shared" si="3"/>
        <v>231</v>
      </c>
      <c r="I28" s="1"/>
      <c r="J28" s="1"/>
    </row>
    <row r="29" ht="15.75" spans="1:10">
      <c r="A29" s="18">
        <v>3</v>
      </c>
      <c r="B29" s="66" t="s">
        <v>249</v>
      </c>
      <c r="C29" s="67" t="s">
        <v>185</v>
      </c>
      <c r="D29" s="68">
        <v>52</v>
      </c>
      <c r="E29" s="68">
        <v>46</v>
      </c>
      <c r="F29" s="69">
        <v>29</v>
      </c>
      <c r="G29" s="69">
        <v>36</v>
      </c>
      <c r="H29" s="68">
        <f t="shared" si="3"/>
        <v>163</v>
      </c>
      <c r="I29" s="1"/>
      <c r="J29" s="1"/>
    </row>
    <row r="30" ht="15.75" spans="1:10">
      <c r="A30" s="5"/>
      <c r="B30" s="70"/>
      <c r="C30" s="71"/>
      <c r="D30" s="71"/>
      <c r="E30" s="55"/>
      <c r="F30" s="72" t="s">
        <v>158</v>
      </c>
      <c r="G30" s="57"/>
      <c r="H30" s="73">
        <f>SUM(H27:H29)</f>
        <v>676</v>
      </c>
      <c r="I30" s="1"/>
      <c r="J30" s="1"/>
    </row>
    <row r="31" spans="1:10">
      <c r="A31" s="71"/>
      <c r="B31" s="71"/>
      <c r="C31" s="71"/>
      <c r="D31" s="71"/>
      <c r="E31" s="71"/>
      <c r="F31" s="71"/>
      <c r="G31" s="71"/>
      <c r="H31" s="71"/>
      <c r="I31" s="1"/>
      <c r="J31" s="1"/>
    </row>
    <row r="32" spans="1:8">
      <c r="A32" s="5"/>
      <c r="B32" s="64" t="s">
        <v>174</v>
      </c>
      <c r="C32" s="64" t="s">
        <v>223</v>
      </c>
      <c r="D32" s="64"/>
      <c r="E32" s="64" t="s">
        <v>157</v>
      </c>
      <c r="F32" s="48"/>
      <c r="G32" s="5"/>
      <c r="H32" s="5"/>
    </row>
    <row r="33" spans="1:8">
      <c r="A33" s="48" t="s">
        <v>7</v>
      </c>
      <c r="B33" s="48" t="s">
        <v>8</v>
      </c>
      <c r="C33" s="65" t="s">
        <v>9</v>
      </c>
      <c r="D33" s="48" t="s">
        <v>13</v>
      </c>
      <c r="E33" s="48" t="s">
        <v>14</v>
      </c>
      <c r="F33" s="48" t="s">
        <v>15</v>
      </c>
      <c r="G33" s="48" t="s">
        <v>16</v>
      </c>
      <c r="H33" s="48" t="s">
        <v>17</v>
      </c>
    </row>
    <row r="34" spans="1:8">
      <c r="A34" s="18">
        <v>1</v>
      </c>
      <c r="B34" s="19" t="s">
        <v>96</v>
      </c>
      <c r="C34" s="41">
        <v>2011</v>
      </c>
      <c r="D34" s="32">
        <v>68</v>
      </c>
      <c r="E34" s="32">
        <v>72</v>
      </c>
      <c r="F34" s="32">
        <v>66</v>
      </c>
      <c r="G34" s="32">
        <v>68</v>
      </c>
      <c r="H34" s="46">
        <f t="shared" ref="H34:H36" si="4">SUM(D34:G34)</f>
        <v>274</v>
      </c>
    </row>
    <row r="35" spans="1:8">
      <c r="A35" s="18">
        <v>2</v>
      </c>
      <c r="B35" s="25" t="s">
        <v>250</v>
      </c>
      <c r="C35" s="18">
        <v>2014</v>
      </c>
      <c r="D35" s="29">
        <v>33</v>
      </c>
      <c r="E35" s="29">
        <v>46</v>
      </c>
      <c r="F35" s="28">
        <v>55</v>
      </c>
      <c r="G35" s="28">
        <v>47</v>
      </c>
      <c r="H35" s="46">
        <f t="shared" si="4"/>
        <v>181</v>
      </c>
    </row>
    <row r="36" spans="1:8">
      <c r="A36" s="74">
        <v>3</v>
      </c>
      <c r="B36" s="75" t="s">
        <v>251</v>
      </c>
      <c r="C36" s="76">
        <v>2013</v>
      </c>
      <c r="D36" s="76">
        <v>39</v>
      </c>
      <c r="E36" s="76">
        <v>17</v>
      </c>
      <c r="F36" s="76">
        <v>27</v>
      </c>
      <c r="G36" s="76">
        <v>27</v>
      </c>
      <c r="H36" s="77">
        <f t="shared" si="4"/>
        <v>110</v>
      </c>
    </row>
    <row r="37" spans="1:8">
      <c r="A37" s="5"/>
      <c r="B37" s="52"/>
      <c r="C37" s="78"/>
      <c r="D37" s="79"/>
      <c r="E37" s="80"/>
      <c r="F37" s="81" t="s">
        <v>158</v>
      </c>
      <c r="G37" s="82"/>
      <c r="H37" s="83">
        <f>SUM(H34:H36)</f>
        <v>565</v>
      </c>
    </row>
  </sheetData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A1" sqref="A1"/>
    </sheetView>
  </sheetViews>
  <sheetFormatPr defaultColWidth="9" defaultRowHeight="15"/>
  <cols>
    <col min="1" max="1" width="5.57142857142857" customWidth="1"/>
    <col min="2" max="2" width="17.7142857142857" customWidth="1"/>
    <col min="3" max="3" width="7.57142857142857" customWidth="1"/>
    <col min="4" max="4" width="10.2857142857143" customWidth="1"/>
    <col min="5" max="8" width="7.14285714285714" customWidth="1"/>
    <col min="9" max="9" width="7.71428571428571" customWidth="1"/>
    <col min="10" max="10" width="15.4285714285714" customWidth="1"/>
    <col min="11" max="11" width="17.7142857142857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7" t="s">
        <v>252</v>
      </c>
      <c r="C2" s="7"/>
      <c r="D2" s="7"/>
      <c r="E2" s="7"/>
      <c r="F2" s="7"/>
      <c r="G2" s="8"/>
      <c r="H2" s="1"/>
      <c r="I2" s="1"/>
    </row>
    <row r="3" spans="1:9">
      <c r="A3" s="9" t="s">
        <v>7</v>
      </c>
      <c r="B3" s="9" t="s">
        <v>8</v>
      </c>
      <c r="C3" s="10" t="s">
        <v>9</v>
      </c>
      <c r="D3" s="9" t="s">
        <v>111</v>
      </c>
      <c r="E3" s="9" t="s">
        <v>253</v>
      </c>
      <c r="F3" s="33" t="s">
        <v>136</v>
      </c>
      <c r="G3" s="9"/>
      <c r="H3" s="9"/>
      <c r="I3" s="9" t="s">
        <v>12</v>
      </c>
    </row>
    <row r="4" spans="1:9">
      <c r="A4" s="9"/>
      <c r="B4" s="9"/>
      <c r="C4" s="9"/>
      <c r="D4" s="9"/>
      <c r="E4" s="9" t="s">
        <v>13</v>
      </c>
      <c r="F4" s="9" t="s">
        <v>14</v>
      </c>
      <c r="G4" s="9" t="s">
        <v>15</v>
      </c>
      <c r="H4" s="9" t="s">
        <v>16</v>
      </c>
      <c r="I4" s="9" t="s">
        <v>75</v>
      </c>
    </row>
    <row r="5" spans="1:10">
      <c r="A5" s="34">
        <v>1</v>
      </c>
      <c r="B5" s="35" t="s">
        <v>243</v>
      </c>
      <c r="C5" s="36">
        <v>2011</v>
      </c>
      <c r="D5" s="37" t="s">
        <v>78</v>
      </c>
      <c r="E5" s="38">
        <v>92</v>
      </c>
      <c r="F5" s="38">
        <v>89</v>
      </c>
      <c r="G5" s="38">
        <v>87</v>
      </c>
      <c r="H5" s="38">
        <v>90</v>
      </c>
      <c r="I5" s="38">
        <f t="shared" ref="I5:I18" si="0">SUM(E5:H5)</f>
        <v>358</v>
      </c>
      <c r="J5" s="45"/>
    </row>
    <row r="6" spans="1:10">
      <c r="A6" s="34">
        <v>2</v>
      </c>
      <c r="B6" s="37" t="s">
        <v>244</v>
      </c>
      <c r="C6" s="36">
        <v>2010</v>
      </c>
      <c r="D6" s="37" t="s">
        <v>78</v>
      </c>
      <c r="E6" s="36">
        <v>84</v>
      </c>
      <c r="F6" s="36">
        <v>89</v>
      </c>
      <c r="G6" s="36">
        <v>87</v>
      </c>
      <c r="H6" s="36">
        <v>96</v>
      </c>
      <c r="I6" s="36">
        <f t="shared" si="0"/>
        <v>356</v>
      </c>
      <c r="J6" s="45"/>
    </row>
    <row r="7" spans="1:10">
      <c r="A7" s="34">
        <v>3</v>
      </c>
      <c r="B7" s="39" t="s">
        <v>254</v>
      </c>
      <c r="C7" s="11">
        <v>2012</v>
      </c>
      <c r="D7" s="39" t="s">
        <v>255</v>
      </c>
      <c r="E7" s="11">
        <v>86</v>
      </c>
      <c r="F7" s="11">
        <v>83</v>
      </c>
      <c r="G7" s="11">
        <v>83</v>
      </c>
      <c r="H7" s="11">
        <v>91</v>
      </c>
      <c r="I7" s="11">
        <f t="shared" si="0"/>
        <v>343</v>
      </c>
      <c r="J7" s="45"/>
    </row>
    <row r="8" spans="1:10">
      <c r="A8" s="40">
        <v>4</v>
      </c>
      <c r="B8" s="24" t="s">
        <v>245</v>
      </c>
      <c r="C8" s="41">
        <v>2014</v>
      </c>
      <c r="D8" s="24" t="s">
        <v>78</v>
      </c>
      <c r="E8" s="32">
        <v>73</v>
      </c>
      <c r="F8" s="32">
        <v>82</v>
      </c>
      <c r="G8" s="32">
        <v>85</v>
      </c>
      <c r="H8" s="32">
        <v>85</v>
      </c>
      <c r="I8" s="32">
        <f t="shared" si="0"/>
        <v>325</v>
      </c>
      <c r="J8" s="45"/>
    </row>
    <row r="9" spans="1:10">
      <c r="A9" s="40">
        <v>5</v>
      </c>
      <c r="B9" s="42" t="s">
        <v>256</v>
      </c>
      <c r="C9" s="22">
        <v>2010</v>
      </c>
      <c r="D9" s="42" t="s">
        <v>45</v>
      </c>
      <c r="E9" s="22">
        <v>70</v>
      </c>
      <c r="F9" s="22">
        <v>78</v>
      </c>
      <c r="G9" s="22">
        <v>67</v>
      </c>
      <c r="H9" s="22">
        <v>67</v>
      </c>
      <c r="I9" s="22">
        <f t="shared" si="0"/>
        <v>282</v>
      </c>
      <c r="J9" s="45"/>
    </row>
    <row r="10" spans="1:10">
      <c r="A10" s="40">
        <v>6</v>
      </c>
      <c r="B10" s="30" t="s">
        <v>212</v>
      </c>
      <c r="C10" s="31">
        <v>2010</v>
      </c>
      <c r="D10" s="30" t="s">
        <v>34</v>
      </c>
      <c r="E10" s="31">
        <v>72</v>
      </c>
      <c r="F10" s="31">
        <v>71</v>
      </c>
      <c r="G10" s="31">
        <v>59</v>
      </c>
      <c r="H10" s="31">
        <v>76</v>
      </c>
      <c r="I10" s="46">
        <f t="shared" si="0"/>
        <v>278</v>
      </c>
      <c r="J10" s="45"/>
    </row>
    <row r="11" spans="1:10">
      <c r="A11" s="40">
        <v>7</v>
      </c>
      <c r="B11" s="19" t="s">
        <v>96</v>
      </c>
      <c r="C11" s="41">
        <v>2011</v>
      </c>
      <c r="D11" s="24" t="s">
        <v>47</v>
      </c>
      <c r="E11" s="32">
        <v>68</v>
      </c>
      <c r="F11" s="32">
        <v>72</v>
      </c>
      <c r="G11" s="32">
        <v>66</v>
      </c>
      <c r="H11" s="32">
        <v>68</v>
      </c>
      <c r="I11" s="46">
        <f t="shared" si="0"/>
        <v>274</v>
      </c>
      <c r="J11" s="45"/>
    </row>
    <row r="12" spans="1:9">
      <c r="A12" s="23">
        <v>8</v>
      </c>
      <c r="B12" s="30" t="s">
        <v>246</v>
      </c>
      <c r="C12" s="31">
        <v>2010</v>
      </c>
      <c r="D12" s="30" t="s">
        <v>34</v>
      </c>
      <c r="E12" s="31">
        <v>70</v>
      </c>
      <c r="F12" s="31">
        <v>68</v>
      </c>
      <c r="G12" s="31">
        <v>65</v>
      </c>
      <c r="H12" s="31">
        <v>68</v>
      </c>
      <c r="I12" s="46">
        <f t="shared" si="0"/>
        <v>271</v>
      </c>
    </row>
    <row r="13" spans="1:9">
      <c r="A13" s="23">
        <v>9</v>
      </c>
      <c r="B13" s="42" t="s">
        <v>257</v>
      </c>
      <c r="C13" s="22">
        <v>2011</v>
      </c>
      <c r="D13" s="42" t="s">
        <v>45</v>
      </c>
      <c r="E13" s="22">
        <v>63</v>
      </c>
      <c r="F13" s="22">
        <v>53</v>
      </c>
      <c r="G13" s="22">
        <v>55</v>
      </c>
      <c r="H13" s="22">
        <v>60</v>
      </c>
      <c r="I13" s="22">
        <f t="shared" si="0"/>
        <v>231</v>
      </c>
    </row>
    <row r="14" spans="1:9">
      <c r="A14" s="23">
        <v>10</v>
      </c>
      <c r="B14" s="43" t="s">
        <v>258</v>
      </c>
      <c r="C14" s="18">
        <v>2011</v>
      </c>
      <c r="D14" s="24" t="s">
        <v>34</v>
      </c>
      <c r="E14" s="31">
        <v>63</v>
      </c>
      <c r="F14" s="31">
        <v>58</v>
      </c>
      <c r="G14" s="31">
        <v>45</v>
      </c>
      <c r="H14" s="31">
        <v>43</v>
      </c>
      <c r="I14" s="46">
        <f t="shared" si="0"/>
        <v>209</v>
      </c>
    </row>
    <row r="15" spans="1:9">
      <c r="A15" s="23">
        <v>11</v>
      </c>
      <c r="B15" s="30" t="s">
        <v>108</v>
      </c>
      <c r="C15" s="31">
        <v>2011</v>
      </c>
      <c r="D15" s="30" t="s">
        <v>34</v>
      </c>
      <c r="E15" s="31">
        <v>49</v>
      </c>
      <c r="F15" s="31">
        <v>57</v>
      </c>
      <c r="G15" s="31">
        <v>49</v>
      </c>
      <c r="H15" s="31">
        <v>53</v>
      </c>
      <c r="I15" s="31">
        <f t="shared" si="0"/>
        <v>208</v>
      </c>
    </row>
    <row r="16" spans="1:9">
      <c r="A16" s="44">
        <v>12</v>
      </c>
      <c r="B16" s="25" t="s">
        <v>250</v>
      </c>
      <c r="C16" s="18">
        <v>2014</v>
      </c>
      <c r="D16" s="27" t="s">
        <v>47</v>
      </c>
      <c r="E16" s="29">
        <v>33</v>
      </c>
      <c r="F16" s="29">
        <v>46</v>
      </c>
      <c r="G16" s="28">
        <v>55</v>
      </c>
      <c r="H16" s="28">
        <v>47</v>
      </c>
      <c r="I16" s="46">
        <f t="shared" si="0"/>
        <v>181</v>
      </c>
    </row>
    <row r="17" spans="1:9">
      <c r="A17" s="44">
        <v>13</v>
      </c>
      <c r="B17" s="42" t="s">
        <v>259</v>
      </c>
      <c r="C17" s="22">
        <v>2010</v>
      </c>
      <c r="D17" s="42" t="s">
        <v>45</v>
      </c>
      <c r="E17" s="22">
        <v>52</v>
      </c>
      <c r="F17" s="22">
        <v>46</v>
      </c>
      <c r="G17" s="22">
        <v>29</v>
      </c>
      <c r="H17" s="22">
        <v>36</v>
      </c>
      <c r="I17" s="22">
        <f t="shared" si="0"/>
        <v>163</v>
      </c>
    </row>
    <row r="18" spans="1:9">
      <c r="A18" s="44">
        <v>14</v>
      </c>
      <c r="B18" s="30" t="s">
        <v>251</v>
      </c>
      <c r="C18" s="31">
        <v>2013</v>
      </c>
      <c r="D18" s="30" t="s">
        <v>47</v>
      </c>
      <c r="E18" s="31">
        <v>39</v>
      </c>
      <c r="F18" s="31">
        <v>17</v>
      </c>
      <c r="G18" s="31">
        <v>27</v>
      </c>
      <c r="H18" s="31">
        <v>27</v>
      </c>
      <c r="I18" s="46">
        <f t="shared" si="0"/>
        <v>110</v>
      </c>
    </row>
  </sheetData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A1" sqref="A1"/>
    </sheetView>
  </sheetViews>
  <sheetFormatPr defaultColWidth="9" defaultRowHeight="15"/>
  <cols>
    <col min="1" max="1" width="6.14285714285714" customWidth="1"/>
    <col min="2" max="2" width="20.1428571428571" customWidth="1"/>
    <col min="3" max="3" width="7.57142857142857" customWidth="1"/>
    <col min="4" max="4" width="9.85714285714286" customWidth="1"/>
    <col min="5" max="8" width="7.14285714285714" customWidth="1"/>
    <col min="9" max="9" width="7.71428571428571" customWidth="1"/>
    <col min="12" max="12" width="20.5714285714286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7" t="s">
        <v>260</v>
      </c>
      <c r="C2" s="7"/>
      <c r="D2" s="7"/>
      <c r="E2" s="7"/>
      <c r="F2" s="7"/>
      <c r="G2" s="8"/>
      <c r="H2" s="1"/>
      <c r="I2" s="1"/>
    </row>
    <row r="3" spans="1:9">
      <c r="A3" s="9" t="s">
        <v>7</v>
      </c>
      <c r="B3" s="9" t="s">
        <v>8</v>
      </c>
      <c r="C3" s="10" t="s">
        <v>9</v>
      </c>
      <c r="D3" s="9" t="s">
        <v>111</v>
      </c>
      <c r="E3" s="9" t="s">
        <v>253</v>
      </c>
      <c r="F3" s="1" t="s">
        <v>136</v>
      </c>
      <c r="G3" s="9"/>
      <c r="H3" s="9"/>
      <c r="I3" s="9" t="s">
        <v>12</v>
      </c>
    </row>
    <row r="4" spans="1:9">
      <c r="A4" s="9"/>
      <c r="B4" s="9"/>
      <c r="C4" s="9"/>
      <c r="D4" s="9"/>
      <c r="E4" s="9" t="s">
        <v>13</v>
      </c>
      <c r="F4" s="9" t="s">
        <v>14</v>
      </c>
      <c r="G4" s="9" t="s">
        <v>15</v>
      </c>
      <c r="H4" s="9" t="s">
        <v>16</v>
      </c>
      <c r="I4" s="9" t="s">
        <v>75</v>
      </c>
    </row>
    <row r="5" spans="1:9">
      <c r="A5" s="11">
        <v>1</v>
      </c>
      <c r="B5" s="12" t="s">
        <v>240</v>
      </c>
      <c r="C5" s="13">
        <v>2008</v>
      </c>
      <c r="D5" s="14" t="s">
        <v>255</v>
      </c>
      <c r="E5" s="15">
        <v>94</v>
      </c>
      <c r="F5" s="15">
        <v>93</v>
      </c>
      <c r="G5" s="15">
        <v>90</v>
      </c>
      <c r="H5" s="15">
        <v>93</v>
      </c>
      <c r="I5" s="17">
        <f t="shared" ref="I5:I12" si="0">SUM(E5:H5)</f>
        <v>370</v>
      </c>
    </row>
    <row r="6" spans="1:9">
      <c r="A6" s="11">
        <v>2</v>
      </c>
      <c r="B6" s="12" t="s">
        <v>241</v>
      </c>
      <c r="C6" s="16">
        <v>2008</v>
      </c>
      <c r="D6" s="12" t="s">
        <v>261</v>
      </c>
      <c r="E6" s="15">
        <v>90</v>
      </c>
      <c r="F6" s="15">
        <v>90</v>
      </c>
      <c r="G6" s="17">
        <v>94</v>
      </c>
      <c r="H6" s="17">
        <v>90</v>
      </c>
      <c r="I6" s="15">
        <f t="shared" si="0"/>
        <v>364</v>
      </c>
    </row>
    <row r="7" spans="1:9">
      <c r="A7" s="11">
        <v>3</v>
      </c>
      <c r="B7" s="12" t="s">
        <v>242</v>
      </c>
      <c r="C7" s="13">
        <v>2008</v>
      </c>
      <c r="D7" s="12" t="s">
        <v>255</v>
      </c>
      <c r="E7" s="17">
        <v>87</v>
      </c>
      <c r="F7" s="15">
        <v>86</v>
      </c>
      <c r="G7" s="15">
        <v>88</v>
      </c>
      <c r="H7" s="15">
        <v>82</v>
      </c>
      <c r="I7" s="15">
        <f t="shared" si="0"/>
        <v>343</v>
      </c>
    </row>
    <row r="8" spans="1:9">
      <c r="A8" s="18">
        <v>4</v>
      </c>
      <c r="B8" s="19" t="s">
        <v>262</v>
      </c>
      <c r="C8" s="20">
        <v>2009</v>
      </c>
      <c r="D8" s="21" t="s">
        <v>21</v>
      </c>
      <c r="E8" s="22">
        <v>86</v>
      </c>
      <c r="F8" s="22">
        <v>82</v>
      </c>
      <c r="G8" s="22">
        <v>84</v>
      </c>
      <c r="H8" s="22">
        <v>89</v>
      </c>
      <c r="I8" s="22">
        <f t="shared" si="0"/>
        <v>341</v>
      </c>
    </row>
    <row r="9" spans="1:9">
      <c r="A9" s="23">
        <v>5</v>
      </c>
      <c r="B9" s="24" t="s">
        <v>263</v>
      </c>
      <c r="C9" s="18">
        <v>2009</v>
      </c>
      <c r="D9" s="24" t="s">
        <v>255</v>
      </c>
      <c r="E9" s="18">
        <v>86</v>
      </c>
      <c r="F9" s="18">
        <v>82</v>
      </c>
      <c r="G9" s="18">
        <v>86</v>
      </c>
      <c r="H9" s="18">
        <v>84</v>
      </c>
      <c r="I9" s="18">
        <f t="shared" si="0"/>
        <v>338</v>
      </c>
    </row>
    <row r="10" spans="1:9">
      <c r="A10" s="23">
        <v>6</v>
      </c>
      <c r="B10" s="25" t="s">
        <v>264</v>
      </c>
      <c r="C10" s="26">
        <v>2009</v>
      </c>
      <c r="D10" s="27" t="s">
        <v>24</v>
      </c>
      <c r="E10" s="28">
        <v>82</v>
      </c>
      <c r="F10" s="29">
        <v>84</v>
      </c>
      <c r="G10" s="29">
        <v>80</v>
      </c>
      <c r="H10" s="29">
        <v>83</v>
      </c>
      <c r="I10" s="29">
        <f t="shared" si="0"/>
        <v>329</v>
      </c>
    </row>
    <row r="11" spans="1:9">
      <c r="A11" s="23">
        <v>7</v>
      </c>
      <c r="B11" s="30" t="s">
        <v>84</v>
      </c>
      <c r="C11" s="31">
        <v>2009</v>
      </c>
      <c r="D11" s="30" t="s">
        <v>34</v>
      </c>
      <c r="E11" s="22">
        <v>77</v>
      </c>
      <c r="F11" s="22">
        <v>86</v>
      </c>
      <c r="G11" s="22">
        <v>84</v>
      </c>
      <c r="H11" s="22">
        <v>80</v>
      </c>
      <c r="I11" s="22">
        <f t="shared" si="0"/>
        <v>327</v>
      </c>
    </row>
    <row r="12" spans="1:9">
      <c r="A12" s="23">
        <v>8</v>
      </c>
      <c r="B12" s="19" t="s">
        <v>265</v>
      </c>
      <c r="C12" s="18">
        <v>2009</v>
      </c>
      <c r="D12" s="21" t="s">
        <v>24</v>
      </c>
      <c r="E12" s="32">
        <v>89</v>
      </c>
      <c r="F12" s="32">
        <v>89</v>
      </c>
      <c r="G12" s="32">
        <v>72</v>
      </c>
      <c r="H12" s="32">
        <v>71</v>
      </c>
      <c r="I12" s="32">
        <f t="shared" si="0"/>
        <v>321</v>
      </c>
    </row>
  </sheetData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workbookViewId="0">
      <selection activeCell="A1" sqref="A1"/>
    </sheetView>
  </sheetViews>
  <sheetFormatPr defaultColWidth="9" defaultRowHeight="15"/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2"/>
      <c r="B2" s="3" t="s">
        <v>266</v>
      </c>
      <c r="C2" s="2"/>
      <c r="D2" s="2"/>
      <c r="E2" s="2"/>
      <c r="F2" s="2"/>
      <c r="G2" s="1"/>
      <c r="H2" s="1"/>
      <c r="I2" s="1"/>
    </row>
    <row r="3" spans="1:9">
      <c r="A3" s="2"/>
      <c r="B3" s="2"/>
      <c r="C3" s="2"/>
      <c r="D3" s="2"/>
      <c r="E3" s="2"/>
      <c r="F3" s="2"/>
      <c r="G3" s="2"/>
      <c r="H3" s="1"/>
      <c r="I3" s="1"/>
    </row>
    <row r="4" spans="1:9">
      <c r="A4" s="2"/>
      <c r="B4" s="2" t="s">
        <v>267</v>
      </c>
      <c r="C4" s="2"/>
      <c r="D4" s="2"/>
      <c r="E4" s="2"/>
      <c r="F4" s="2"/>
      <c r="G4" s="2"/>
      <c r="H4" s="1"/>
      <c r="I4" s="1"/>
    </row>
    <row r="5" spans="1:9">
      <c r="A5" s="1"/>
      <c r="B5" s="1"/>
      <c r="C5" s="1"/>
      <c r="D5" s="1"/>
      <c r="E5" s="1"/>
      <c r="F5" s="1"/>
      <c r="G5" s="2"/>
      <c r="H5" s="1"/>
      <c r="I5" s="1"/>
    </row>
    <row r="6" spans="1:9">
      <c r="A6" s="2" t="s">
        <v>268</v>
      </c>
      <c r="B6" s="2"/>
      <c r="C6" s="2"/>
      <c r="D6" s="2"/>
      <c r="E6" s="2"/>
      <c r="F6" s="2"/>
      <c r="G6" s="2"/>
      <c r="H6" s="1"/>
      <c r="I6" s="5"/>
    </row>
    <row r="7" spans="1:9">
      <c r="A7" t="s">
        <v>269</v>
      </c>
      <c r="I7" s="5"/>
    </row>
    <row r="8" spans="1:9">
      <c r="A8" s="4" t="s">
        <v>270</v>
      </c>
      <c r="B8" s="4"/>
      <c r="C8" s="4"/>
      <c r="D8" s="4"/>
      <c r="E8" s="4"/>
      <c r="F8" s="4"/>
      <c r="G8" s="4"/>
      <c r="H8" s="5"/>
      <c r="I8" s="1"/>
    </row>
    <row r="9" spans="1:9">
      <c r="A9" s="4" t="s">
        <v>271</v>
      </c>
      <c r="B9" s="4"/>
      <c r="C9" s="4"/>
      <c r="D9" s="4"/>
      <c r="E9" s="4"/>
      <c r="F9" s="4"/>
      <c r="G9" s="4"/>
      <c r="H9" s="5"/>
      <c r="I9" s="1"/>
    </row>
    <row r="11" spans="1:9">
      <c r="A11" s="2" t="s">
        <v>272</v>
      </c>
      <c r="B11" s="2"/>
      <c r="C11" s="2"/>
      <c r="D11" s="2"/>
      <c r="E11" s="2"/>
      <c r="F11" s="2"/>
      <c r="G11" s="2"/>
      <c r="H11" s="1"/>
      <c r="I11" s="1"/>
    </row>
    <row r="12" spans="1:9">
      <c r="A12" s="2" t="s">
        <v>273</v>
      </c>
      <c r="B12" s="2"/>
      <c r="C12" s="2"/>
      <c r="D12" s="2"/>
      <c r="E12" s="2"/>
      <c r="F12" s="2"/>
      <c r="G12" s="2"/>
      <c r="H12" s="1"/>
      <c r="I12" s="1"/>
    </row>
    <row r="13" spans="1:9">
      <c r="A13" s="2" t="s">
        <v>274</v>
      </c>
      <c r="B13" s="2"/>
      <c r="C13" s="2"/>
      <c r="D13" s="2"/>
      <c r="E13" s="2"/>
      <c r="F13" s="2"/>
      <c r="G13" s="2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15" spans="1:9">
      <c r="A15" s="4" t="s">
        <v>275</v>
      </c>
      <c r="B15" s="1"/>
      <c r="C15" s="1"/>
      <c r="D15" s="1"/>
      <c r="E15" s="1"/>
      <c r="F15" s="1"/>
      <c r="G15" s="1"/>
      <c r="H15" s="1"/>
      <c r="I15" s="1"/>
    </row>
    <row r="16" spans="1:9">
      <c r="A16" s="4" t="s">
        <v>276</v>
      </c>
      <c r="B16" s="5"/>
      <c r="C16" s="5"/>
      <c r="D16" s="5"/>
      <c r="E16" s="5"/>
      <c r="F16" s="5"/>
      <c r="G16" s="5"/>
      <c r="H16" s="5"/>
      <c r="I16" s="1"/>
    </row>
    <row r="17" spans="1:9">
      <c r="A17" s="4" t="s">
        <v>277</v>
      </c>
      <c r="B17" s="1"/>
      <c r="C17" s="1"/>
      <c r="D17" s="1"/>
      <c r="E17" s="1"/>
      <c r="F17" s="1"/>
      <c r="G17" s="1"/>
      <c r="H17" s="1"/>
      <c r="I17" s="1"/>
    </row>
    <row r="18" spans="1:9">
      <c r="A18" t="s">
        <v>278</v>
      </c>
      <c r="I18" s="1"/>
    </row>
    <row r="19" spans="1:9">
      <c r="A19" t="s">
        <v>279</v>
      </c>
      <c r="I19" s="1"/>
    </row>
    <row r="20" spans="1:9">
      <c r="A20" t="s">
        <v>280</v>
      </c>
      <c r="I20" s="1"/>
    </row>
    <row r="21" spans="9:9">
      <c r="I21" s="1"/>
    </row>
    <row r="22" spans="1:8">
      <c r="A22" s="2" t="s">
        <v>281</v>
      </c>
      <c r="B22" s="2"/>
      <c r="C22" s="2"/>
      <c r="D22" s="2"/>
      <c r="E22" s="2"/>
      <c r="F22" s="2"/>
      <c r="G22" s="2"/>
      <c r="H22" s="1"/>
    </row>
    <row r="23" spans="1:8">
      <c r="A23" s="2" t="s">
        <v>282</v>
      </c>
      <c r="B23" s="2"/>
      <c r="C23" s="2"/>
      <c r="D23" s="2"/>
      <c r="E23" s="2"/>
      <c r="F23" s="2"/>
      <c r="G23" s="2"/>
      <c r="H23" s="1"/>
    </row>
    <row r="25" spans="1:8">
      <c r="A25" s="2" t="s">
        <v>283</v>
      </c>
      <c r="B25" s="2"/>
      <c r="C25" s="2"/>
      <c r="D25" s="2"/>
      <c r="E25" s="2"/>
      <c r="F25" s="2"/>
      <c r="G25" s="2"/>
      <c r="H25" s="1"/>
    </row>
    <row r="26" spans="1:8">
      <c r="A26" s="2"/>
      <c r="B26" s="2"/>
      <c r="C26" s="2"/>
      <c r="D26" s="2"/>
      <c r="E26" s="2" t="s">
        <v>284</v>
      </c>
      <c r="F26" s="2"/>
      <c r="G26" s="2"/>
      <c r="H26" s="1"/>
    </row>
    <row r="33" customHeight="1" spans="1:3">
      <c r="A33" s="6"/>
      <c r="B33" s="6"/>
      <c r="C33" s="6"/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workbookViewId="0">
      <selection activeCell="A2" sqref="A2"/>
    </sheetView>
  </sheetViews>
  <sheetFormatPr defaultColWidth="9" defaultRowHeight="15"/>
  <cols>
    <col min="1" max="1" width="6" customWidth="1"/>
    <col min="2" max="2" width="16.4285714285714" customWidth="1"/>
    <col min="3" max="3" width="7.14285714285714" customWidth="1"/>
    <col min="4" max="4" width="10.5714285714286" customWidth="1"/>
    <col min="5" max="8" width="7.14285714285714" customWidth="1"/>
    <col min="9" max="9" width="7.71428571428571" customWidth="1"/>
    <col min="12" max="12" width="8.71428571428571" customWidth="1"/>
    <col min="13" max="13" width="17.5714285714286" customWidth="1"/>
    <col min="14" max="14" width="11.4285714285714" customWidth="1"/>
    <col min="15" max="15" width="13.2857142857143" customWidth="1"/>
  </cols>
  <sheetData>
    <row r="1" spans="1:10">
      <c r="A1" s="1"/>
      <c r="B1" s="7" t="s">
        <v>6</v>
      </c>
      <c r="C1" s="159"/>
      <c r="D1" s="159"/>
      <c r="E1" s="159"/>
      <c r="F1" s="8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9" t="s">
        <v>7</v>
      </c>
      <c r="B3" s="9" t="s">
        <v>8</v>
      </c>
      <c r="C3" s="10" t="s">
        <v>9</v>
      </c>
      <c r="D3" s="9" t="s">
        <v>10</v>
      </c>
      <c r="E3" s="9" t="s">
        <v>11</v>
      </c>
      <c r="F3" s="9"/>
      <c r="G3" s="9"/>
      <c r="H3" s="9"/>
      <c r="I3" s="9" t="s">
        <v>12</v>
      </c>
      <c r="J3" s="1"/>
    </row>
    <row r="4" spans="1:10">
      <c r="A4" s="1"/>
      <c r="B4" s="1"/>
      <c r="C4" s="1"/>
      <c r="D4" s="10"/>
      <c r="E4" s="9" t="s">
        <v>13</v>
      </c>
      <c r="F4" s="9" t="s">
        <v>14</v>
      </c>
      <c r="G4" s="9" t="s">
        <v>15</v>
      </c>
      <c r="H4" s="9" t="s">
        <v>16</v>
      </c>
      <c r="I4" s="9" t="s">
        <v>17</v>
      </c>
      <c r="J4" s="1"/>
    </row>
    <row r="5" spans="1:10">
      <c r="A5" s="185">
        <v>1</v>
      </c>
      <c r="B5" s="212" t="s">
        <v>18</v>
      </c>
      <c r="C5" s="63">
        <v>2011</v>
      </c>
      <c r="D5" s="212" t="s">
        <v>19</v>
      </c>
      <c r="E5" s="171">
        <v>97.8</v>
      </c>
      <c r="F5" s="171">
        <v>96.5</v>
      </c>
      <c r="G5" s="171">
        <v>96.7</v>
      </c>
      <c r="H5" s="171">
        <v>96.7</v>
      </c>
      <c r="I5" s="171">
        <f t="shared" ref="I5:I29" si="0">SUM(E5:H5)</f>
        <v>387.7</v>
      </c>
      <c r="J5" s="1"/>
    </row>
    <row r="6" spans="1:10">
      <c r="A6" s="185">
        <v>2</v>
      </c>
      <c r="B6" s="35" t="s">
        <v>20</v>
      </c>
      <c r="C6" s="205">
        <v>2010</v>
      </c>
      <c r="D6" s="198" t="s">
        <v>21</v>
      </c>
      <c r="E6" s="171">
        <v>93.5</v>
      </c>
      <c r="F6" s="171">
        <v>94.6</v>
      </c>
      <c r="G6" s="171">
        <v>91.8</v>
      </c>
      <c r="H6" s="171">
        <v>98.6</v>
      </c>
      <c r="I6" s="171">
        <f t="shared" si="0"/>
        <v>378.5</v>
      </c>
      <c r="J6" s="1"/>
    </row>
    <row r="7" spans="1:10">
      <c r="A7" s="63">
        <v>3</v>
      </c>
      <c r="B7" s="35" t="s">
        <v>22</v>
      </c>
      <c r="C7" s="36">
        <v>2010</v>
      </c>
      <c r="D7" s="198" t="s">
        <v>21</v>
      </c>
      <c r="E7" s="171">
        <v>96.4</v>
      </c>
      <c r="F7" s="171">
        <v>94.3</v>
      </c>
      <c r="G7" s="171">
        <v>93.5</v>
      </c>
      <c r="H7" s="171">
        <v>95.6</v>
      </c>
      <c r="I7" s="171">
        <f t="shared" si="0"/>
        <v>379.8</v>
      </c>
      <c r="J7" s="1"/>
    </row>
    <row r="8" spans="1:10">
      <c r="A8" s="209">
        <v>4</v>
      </c>
      <c r="B8" s="150" t="s">
        <v>23</v>
      </c>
      <c r="C8" s="60">
        <v>2012</v>
      </c>
      <c r="D8" s="105" t="s">
        <v>24</v>
      </c>
      <c r="E8" s="60">
        <v>89.6</v>
      </c>
      <c r="F8" s="60">
        <v>98.4</v>
      </c>
      <c r="G8" s="60">
        <v>95.9</v>
      </c>
      <c r="H8" s="60">
        <v>93.7</v>
      </c>
      <c r="I8" s="60">
        <f t="shared" si="0"/>
        <v>377.6</v>
      </c>
      <c r="J8" s="1"/>
    </row>
    <row r="9" spans="1:10">
      <c r="A9" s="209">
        <v>5</v>
      </c>
      <c r="B9" s="42" t="s">
        <v>25</v>
      </c>
      <c r="C9" s="22">
        <v>2011</v>
      </c>
      <c r="D9" s="42" t="s">
        <v>26</v>
      </c>
      <c r="E9" s="22">
        <v>93.1</v>
      </c>
      <c r="F9" s="22">
        <v>88</v>
      </c>
      <c r="G9" s="22">
        <v>92.7</v>
      </c>
      <c r="H9" s="22">
        <v>89.3</v>
      </c>
      <c r="I9" s="22">
        <f t="shared" si="0"/>
        <v>363.1</v>
      </c>
      <c r="J9" s="1"/>
    </row>
    <row r="10" spans="1:10">
      <c r="A10" s="209">
        <v>6</v>
      </c>
      <c r="B10" s="157" t="s">
        <v>27</v>
      </c>
      <c r="C10" s="111">
        <v>2011</v>
      </c>
      <c r="D10" s="157" t="s">
        <v>19</v>
      </c>
      <c r="E10" s="22">
        <v>87.6</v>
      </c>
      <c r="F10" s="22">
        <v>95.4</v>
      </c>
      <c r="G10" s="22">
        <v>81.1</v>
      </c>
      <c r="H10" s="22">
        <v>94.9</v>
      </c>
      <c r="I10" s="22">
        <f t="shared" si="0"/>
        <v>359</v>
      </c>
      <c r="J10" s="1"/>
    </row>
    <row r="11" spans="1:10">
      <c r="A11" s="111">
        <v>7</v>
      </c>
      <c r="B11" s="19" t="s">
        <v>28</v>
      </c>
      <c r="C11" s="41">
        <v>2011</v>
      </c>
      <c r="D11" s="124" t="s">
        <v>24</v>
      </c>
      <c r="E11" s="22">
        <v>88.3</v>
      </c>
      <c r="F11" s="22">
        <v>89.3</v>
      </c>
      <c r="G11" s="22">
        <v>91.8</v>
      </c>
      <c r="H11" s="22">
        <v>85.8</v>
      </c>
      <c r="I11" s="22">
        <f t="shared" si="0"/>
        <v>355.2</v>
      </c>
      <c r="J11" s="1"/>
    </row>
    <row r="12" spans="1:10">
      <c r="A12" s="111">
        <v>8</v>
      </c>
      <c r="B12" s="150" t="s">
        <v>29</v>
      </c>
      <c r="C12" s="156">
        <v>2013</v>
      </c>
      <c r="D12" s="105" t="s">
        <v>30</v>
      </c>
      <c r="E12" s="22">
        <v>87.8</v>
      </c>
      <c r="F12" s="22">
        <v>82.4</v>
      </c>
      <c r="G12" s="22">
        <v>88.5</v>
      </c>
      <c r="H12" s="22">
        <v>83.2</v>
      </c>
      <c r="I12" s="22">
        <f t="shared" si="0"/>
        <v>341.9</v>
      </c>
      <c r="J12" s="1"/>
    </row>
    <row r="13" spans="1:10">
      <c r="A13" s="111">
        <v>9</v>
      </c>
      <c r="B13" s="19" t="s">
        <v>31</v>
      </c>
      <c r="C13" s="41">
        <v>2011</v>
      </c>
      <c r="D13" s="124" t="s">
        <v>32</v>
      </c>
      <c r="E13" s="22">
        <v>89</v>
      </c>
      <c r="F13" s="22">
        <v>85.4</v>
      </c>
      <c r="G13" s="22">
        <v>86.9</v>
      </c>
      <c r="H13" s="22">
        <v>78.4</v>
      </c>
      <c r="I13" s="22">
        <f t="shared" si="0"/>
        <v>339.7</v>
      </c>
      <c r="J13" s="1"/>
    </row>
    <row r="14" spans="1:10">
      <c r="A14" s="111">
        <v>10</v>
      </c>
      <c r="B14" s="213" t="s">
        <v>33</v>
      </c>
      <c r="C14" s="31">
        <v>2011</v>
      </c>
      <c r="D14" s="137" t="s">
        <v>34</v>
      </c>
      <c r="E14" s="31">
        <v>84.8</v>
      </c>
      <c r="F14" s="31">
        <v>84.9</v>
      </c>
      <c r="G14" s="31">
        <v>79.1</v>
      </c>
      <c r="H14" s="31">
        <v>85.6</v>
      </c>
      <c r="I14" s="31">
        <f t="shared" si="0"/>
        <v>334.4</v>
      </c>
      <c r="J14" s="1"/>
    </row>
    <row r="15" spans="1:10">
      <c r="A15" s="111">
        <v>11</v>
      </c>
      <c r="B15" s="157" t="s">
        <v>35</v>
      </c>
      <c r="C15" s="111">
        <v>2010</v>
      </c>
      <c r="D15" s="157" t="s">
        <v>32</v>
      </c>
      <c r="E15" s="22">
        <v>89.6</v>
      </c>
      <c r="F15" s="22">
        <v>73.6</v>
      </c>
      <c r="G15" s="22">
        <v>85.3</v>
      </c>
      <c r="H15" s="22">
        <v>84.7</v>
      </c>
      <c r="I15" s="22">
        <f t="shared" si="0"/>
        <v>333.2</v>
      </c>
      <c r="J15" s="1"/>
    </row>
    <row r="16" spans="1:10">
      <c r="A16" s="23">
        <v>12</v>
      </c>
      <c r="B16" s="213" t="s">
        <v>36</v>
      </c>
      <c r="C16" s="18">
        <v>2010</v>
      </c>
      <c r="D16" s="213" t="s">
        <v>21</v>
      </c>
      <c r="E16" s="18">
        <v>88.9</v>
      </c>
      <c r="F16" s="18">
        <v>72.7</v>
      </c>
      <c r="G16" s="18">
        <v>85.5</v>
      </c>
      <c r="H16" s="18">
        <v>85.6</v>
      </c>
      <c r="I16" s="18">
        <f t="shared" si="0"/>
        <v>332.7</v>
      </c>
      <c r="J16" s="1"/>
    </row>
    <row r="17" spans="1:10">
      <c r="A17" s="23">
        <v>13</v>
      </c>
      <c r="B17" s="19" t="s">
        <v>37</v>
      </c>
      <c r="C17" s="41">
        <v>2010</v>
      </c>
      <c r="D17" s="124" t="s">
        <v>30</v>
      </c>
      <c r="E17" s="22">
        <v>71.8</v>
      </c>
      <c r="F17" s="22">
        <v>81</v>
      </c>
      <c r="G17" s="22">
        <v>81.1</v>
      </c>
      <c r="H17" s="22">
        <v>79.2</v>
      </c>
      <c r="I17" s="22">
        <f t="shared" si="0"/>
        <v>313.1</v>
      </c>
      <c r="J17" s="1"/>
    </row>
    <row r="18" spans="1:10">
      <c r="A18" s="23">
        <v>14</v>
      </c>
      <c r="B18" s="150" t="s">
        <v>38</v>
      </c>
      <c r="C18" s="26">
        <v>2013</v>
      </c>
      <c r="D18" s="105" t="s">
        <v>39</v>
      </c>
      <c r="E18" s="22">
        <v>81.7</v>
      </c>
      <c r="F18" s="22">
        <v>76.3</v>
      </c>
      <c r="G18" s="22">
        <v>80.8</v>
      </c>
      <c r="H18" s="22">
        <v>71.5</v>
      </c>
      <c r="I18" s="22">
        <f t="shared" si="0"/>
        <v>310.3</v>
      </c>
      <c r="J18" s="1"/>
    </row>
    <row r="19" spans="1:10">
      <c r="A19" s="23">
        <v>15</v>
      </c>
      <c r="B19" s="157" t="s">
        <v>40</v>
      </c>
      <c r="C19" s="111">
        <v>2010</v>
      </c>
      <c r="D19" s="157" t="s">
        <v>26</v>
      </c>
      <c r="E19" s="111">
        <v>60.5</v>
      </c>
      <c r="F19" s="111">
        <v>85.1</v>
      </c>
      <c r="G19" s="111">
        <v>82.1</v>
      </c>
      <c r="H19" s="111">
        <v>79.1</v>
      </c>
      <c r="I19" s="111">
        <f t="shared" si="0"/>
        <v>306.8</v>
      </c>
      <c r="J19" s="1"/>
    </row>
    <row r="20" spans="1:10">
      <c r="A20" s="23">
        <v>16</v>
      </c>
      <c r="B20" s="213" t="s">
        <v>41</v>
      </c>
      <c r="C20" s="18">
        <v>2012</v>
      </c>
      <c r="D20" s="213" t="s">
        <v>39</v>
      </c>
      <c r="E20" s="22">
        <v>79.9</v>
      </c>
      <c r="F20" s="22">
        <v>76.4</v>
      </c>
      <c r="G20" s="22">
        <v>78.6</v>
      </c>
      <c r="H20" s="22">
        <v>71.6</v>
      </c>
      <c r="I20" s="22">
        <f t="shared" si="0"/>
        <v>306.5</v>
      </c>
      <c r="J20" s="1"/>
    </row>
    <row r="21" spans="1:10">
      <c r="A21" s="23">
        <v>17</v>
      </c>
      <c r="B21" s="42" t="s">
        <v>42</v>
      </c>
      <c r="C21" s="22">
        <v>2011</v>
      </c>
      <c r="D21" s="42" t="s">
        <v>34</v>
      </c>
      <c r="E21" s="22">
        <v>65.4</v>
      </c>
      <c r="F21" s="22">
        <v>68.3</v>
      </c>
      <c r="G21" s="22">
        <v>67.8</v>
      </c>
      <c r="H21" s="22">
        <v>71.2</v>
      </c>
      <c r="I21" s="22">
        <f t="shared" si="0"/>
        <v>272.7</v>
      </c>
      <c r="J21" s="1"/>
    </row>
    <row r="22" spans="1:10">
      <c r="A22" s="23">
        <v>18</v>
      </c>
      <c r="B22" s="150" t="s">
        <v>43</v>
      </c>
      <c r="C22" s="26">
        <v>2013</v>
      </c>
      <c r="D22" s="105" t="s">
        <v>39</v>
      </c>
      <c r="E22" s="22">
        <v>79.6</v>
      </c>
      <c r="F22" s="22">
        <v>54.1</v>
      </c>
      <c r="G22" s="22">
        <v>79.6</v>
      </c>
      <c r="H22" s="22">
        <v>58.3</v>
      </c>
      <c r="I22" s="22">
        <f t="shared" si="0"/>
        <v>271.6</v>
      </c>
      <c r="J22" s="1"/>
    </row>
    <row r="23" spans="1:10">
      <c r="A23" s="23">
        <v>19</v>
      </c>
      <c r="B23" s="157" t="s">
        <v>44</v>
      </c>
      <c r="C23" s="111">
        <v>2010</v>
      </c>
      <c r="D23" s="157" t="s">
        <v>45</v>
      </c>
      <c r="E23" s="22">
        <v>61.7</v>
      </c>
      <c r="F23" s="22">
        <v>64.3</v>
      </c>
      <c r="G23" s="22">
        <v>61.3</v>
      </c>
      <c r="H23" s="22">
        <v>77.2</v>
      </c>
      <c r="I23" s="22">
        <f t="shared" si="0"/>
        <v>264.5</v>
      </c>
      <c r="J23" s="1"/>
    </row>
    <row r="24" spans="1:10">
      <c r="A24" s="23">
        <v>20</v>
      </c>
      <c r="B24" s="213" t="s">
        <v>46</v>
      </c>
      <c r="C24" s="31">
        <v>2010</v>
      </c>
      <c r="D24" s="137" t="s">
        <v>47</v>
      </c>
      <c r="E24" s="31">
        <v>63.2</v>
      </c>
      <c r="F24" s="31">
        <v>57.7</v>
      </c>
      <c r="G24" s="31">
        <v>59.2</v>
      </c>
      <c r="H24" s="31">
        <v>58.5</v>
      </c>
      <c r="I24" s="31">
        <f t="shared" si="0"/>
        <v>238.6</v>
      </c>
      <c r="J24" s="1"/>
    </row>
    <row r="25" spans="1:10">
      <c r="A25" s="23">
        <v>21</v>
      </c>
      <c r="B25" s="42" t="s">
        <v>48</v>
      </c>
      <c r="C25" s="22">
        <v>2012</v>
      </c>
      <c r="D25" s="42" t="s">
        <v>45</v>
      </c>
      <c r="E25" s="22">
        <v>46.5</v>
      </c>
      <c r="F25" s="22">
        <v>69</v>
      </c>
      <c r="G25" s="22">
        <v>60.1</v>
      </c>
      <c r="H25" s="22">
        <v>57.9</v>
      </c>
      <c r="I25" s="18">
        <f t="shared" si="0"/>
        <v>233.5</v>
      </c>
      <c r="J25" s="1"/>
    </row>
    <row r="26" spans="1:9">
      <c r="A26" s="189">
        <v>22</v>
      </c>
      <c r="B26" s="214" t="s">
        <v>49</v>
      </c>
      <c r="C26" s="215">
        <v>2013</v>
      </c>
      <c r="D26" s="214" t="s">
        <v>19</v>
      </c>
      <c r="E26" s="22">
        <v>60.1</v>
      </c>
      <c r="F26" s="22">
        <v>60</v>
      </c>
      <c r="G26" s="22">
        <v>58.1</v>
      </c>
      <c r="H26" s="22">
        <v>38.6</v>
      </c>
      <c r="I26" s="18">
        <f t="shared" si="0"/>
        <v>216.8</v>
      </c>
    </row>
    <row r="27" spans="1:9">
      <c r="A27" s="189">
        <v>23</v>
      </c>
      <c r="B27" s="214" t="s">
        <v>50</v>
      </c>
      <c r="C27" s="215">
        <v>2013</v>
      </c>
      <c r="D27" s="214" t="s">
        <v>19</v>
      </c>
      <c r="E27" s="18">
        <v>47.3</v>
      </c>
      <c r="F27" s="18">
        <v>56.6</v>
      </c>
      <c r="G27" s="18">
        <v>63.3</v>
      </c>
      <c r="H27" s="18">
        <v>45.4</v>
      </c>
      <c r="I27" s="18">
        <f t="shared" si="0"/>
        <v>212.6</v>
      </c>
    </row>
    <row r="28" spans="1:9">
      <c r="A28" s="6">
        <v>24</v>
      </c>
      <c r="B28" s="157" t="s">
        <v>51</v>
      </c>
      <c r="C28" s="111">
        <v>2013</v>
      </c>
      <c r="D28" s="157" t="s">
        <v>47</v>
      </c>
      <c r="E28" s="111">
        <v>39.9</v>
      </c>
      <c r="F28" s="111">
        <v>40.2</v>
      </c>
      <c r="G28" s="111">
        <v>43.8</v>
      </c>
      <c r="H28" s="111">
        <v>40.9</v>
      </c>
      <c r="I28" s="111">
        <f t="shared" si="0"/>
        <v>164.8</v>
      </c>
    </row>
    <row r="29" spans="1:10">
      <c r="A29" s="6">
        <v>25</v>
      </c>
      <c r="B29" s="42" t="s">
        <v>52</v>
      </c>
      <c r="C29" s="22">
        <v>2013</v>
      </c>
      <c r="D29" s="42" t="s">
        <v>47</v>
      </c>
      <c r="E29" s="22">
        <v>28.8</v>
      </c>
      <c r="F29" s="22">
        <v>20.1</v>
      </c>
      <c r="G29" s="22">
        <v>32.4</v>
      </c>
      <c r="H29" s="22">
        <v>38</v>
      </c>
      <c r="I29" s="22">
        <f t="shared" si="0"/>
        <v>119.3</v>
      </c>
      <c r="J29" s="1"/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J44" s="1"/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workbookViewId="0">
      <selection activeCell="A1" sqref="A1"/>
    </sheetView>
  </sheetViews>
  <sheetFormatPr defaultColWidth="9" defaultRowHeight="15"/>
  <cols>
    <col min="1" max="1" width="5.85714285714286" customWidth="1"/>
    <col min="2" max="2" width="18.5714285714286" customWidth="1"/>
    <col min="3" max="3" width="7.14285714285714" customWidth="1"/>
    <col min="4" max="4" width="9.28571428571429" customWidth="1"/>
    <col min="5" max="5" width="8" customWidth="1"/>
    <col min="6" max="6" width="7.85714285714286" customWidth="1"/>
    <col min="7" max="7" width="8" customWidth="1"/>
    <col min="8" max="8" width="7.85714285714286" customWidth="1"/>
    <col min="9" max="9" width="8.85714285714286" customWidth="1"/>
    <col min="12" max="12" width="9.14285714285714" customWidth="1"/>
    <col min="13" max="13" width="14.2857142857143" customWidth="1"/>
    <col min="14" max="14" width="10.5714285714286" customWidth="1"/>
    <col min="15" max="15" width="10.7142857142857" customWidth="1"/>
  </cols>
  <sheetData>
    <row r="1" spans="10:10">
      <c r="J1" s="1"/>
    </row>
    <row r="2" spans="1:10">
      <c r="A2" s="8"/>
      <c r="B2" s="7" t="s">
        <v>53</v>
      </c>
      <c r="C2" s="159"/>
      <c r="D2" s="159"/>
      <c r="E2" s="159"/>
      <c r="F2" s="8"/>
      <c r="G2" s="8"/>
      <c r="H2" s="8"/>
      <c r="I2" s="8"/>
      <c r="J2" s="1"/>
    </row>
    <row r="3" spans="10:10">
      <c r="J3" s="1"/>
    </row>
    <row r="4" spans="1:10">
      <c r="A4" s="9" t="s">
        <v>7</v>
      </c>
      <c r="B4" s="9" t="s">
        <v>8</v>
      </c>
      <c r="C4" s="10" t="s">
        <v>9</v>
      </c>
      <c r="D4" s="9" t="s">
        <v>10</v>
      </c>
      <c r="E4" s="9" t="s">
        <v>54</v>
      </c>
      <c r="F4" s="9"/>
      <c r="G4" s="9"/>
      <c r="H4" s="9"/>
      <c r="I4" s="9" t="s">
        <v>12</v>
      </c>
      <c r="J4" s="1"/>
    </row>
    <row r="5" spans="1:10">
      <c r="A5" s="1"/>
      <c r="B5" s="1"/>
      <c r="C5" s="1"/>
      <c r="D5" s="10"/>
      <c r="E5" s="9" t="s">
        <v>13</v>
      </c>
      <c r="F5" s="9" t="s">
        <v>14</v>
      </c>
      <c r="G5" s="9" t="s">
        <v>15</v>
      </c>
      <c r="H5" s="9" t="s">
        <v>16</v>
      </c>
      <c r="I5" s="9" t="s">
        <v>17</v>
      </c>
      <c r="J5" s="1"/>
    </row>
    <row r="6" spans="1:10">
      <c r="A6" s="63">
        <v>1</v>
      </c>
      <c r="B6" s="200" t="s">
        <v>55</v>
      </c>
      <c r="C6" s="13">
        <v>2009</v>
      </c>
      <c r="D6" s="204" t="s">
        <v>56</v>
      </c>
      <c r="E6" s="171">
        <v>105.4</v>
      </c>
      <c r="F6" s="171">
        <v>103.7</v>
      </c>
      <c r="G6" s="171">
        <v>103.9</v>
      </c>
      <c r="H6" s="171">
        <v>103.9</v>
      </c>
      <c r="I6" s="171">
        <f>SUM(E6:H6)</f>
        <v>416.9</v>
      </c>
      <c r="J6" s="33" t="s">
        <v>57</v>
      </c>
    </row>
    <row r="7" customHeight="1" spans="1:10">
      <c r="A7" s="63">
        <v>2</v>
      </c>
      <c r="B7" s="35" t="s">
        <v>58</v>
      </c>
      <c r="C7" s="205">
        <v>2008</v>
      </c>
      <c r="D7" s="37" t="s">
        <v>32</v>
      </c>
      <c r="E7" s="171">
        <v>100.9</v>
      </c>
      <c r="F7" s="171">
        <v>102.2</v>
      </c>
      <c r="G7" s="171">
        <v>102.1</v>
      </c>
      <c r="H7" s="171">
        <v>100.3</v>
      </c>
      <c r="I7" s="171">
        <f>SUM(E7:H7)</f>
        <v>405.5</v>
      </c>
      <c r="J7" s="1"/>
    </row>
    <row r="8" ht="15.75" customHeight="1" spans="1:10">
      <c r="A8" s="63">
        <v>3</v>
      </c>
      <c r="B8" s="206" t="s">
        <v>59</v>
      </c>
      <c r="C8" s="207">
        <v>2008</v>
      </c>
      <c r="D8" s="208" t="s">
        <v>47</v>
      </c>
      <c r="E8" s="207">
        <v>97.2</v>
      </c>
      <c r="F8" s="207">
        <v>99.8</v>
      </c>
      <c r="G8" s="207">
        <v>101.4</v>
      </c>
      <c r="H8" s="207">
        <v>100.1</v>
      </c>
      <c r="I8" s="207">
        <f t="shared" ref="I8:I19" si="0">SUM(E8:H8)</f>
        <v>398.5</v>
      </c>
      <c r="J8" s="1"/>
    </row>
    <row r="9" spans="1:10">
      <c r="A9" s="209">
        <v>4</v>
      </c>
      <c r="B9" s="25" t="s">
        <v>60</v>
      </c>
      <c r="C9" s="26">
        <v>2008</v>
      </c>
      <c r="D9" s="27" t="s">
        <v>24</v>
      </c>
      <c r="E9" s="22">
        <v>97</v>
      </c>
      <c r="F9" s="22">
        <v>98.2</v>
      </c>
      <c r="G9" s="22">
        <v>97.2</v>
      </c>
      <c r="H9" s="22">
        <v>101</v>
      </c>
      <c r="I9" s="22">
        <f t="shared" si="0"/>
        <v>393.4</v>
      </c>
      <c r="J9" s="1"/>
    </row>
    <row r="10" ht="16.5" customHeight="1" spans="1:10">
      <c r="A10" s="111">
        <v>5</v>
      </c>
      <c r="B10" s="25" t="s">
        <v>61</v>
      </c>
      <c r="C10" s="31">
        <v>2008</v>
      </c>
      <c r="D10" s="30" t="s">
        <v>47</v>
      </c>
      <c r="E10" s="31">
        <v>96.5</v>
      </c>
      <c r="F10" s="31">
        <v>98.9</v>
      </c>
      <c r="G10" s="31">
        <v>94.2</v>
      </c>
      <c r="H10" s="31">
        <v>98.8</v>
      </c>
      <c r="I10" s="31">
        <f t="shared" si="0"/>
        <v>388.4</v>
      </c>
      <c r="J10" s="1"/>
    </row>
    <row r="11" ht="15.75" customHeight="1" spans="1:10">
      <c r="A11" s="111">
        <v>6</v>
      </c>
      <c r="B11" s="150" t="s">
        <v>62</v>
      </c>
      <c r="C11" s="26">
        <v>2009</v>
      </c>
      <c r="D11" s="105" t="s">
        <v>63</v>
      </c>
      <c r="E11" s="22">
        <v>96.2</v>
      </c>
      <c r="F11" s="22">
        <v>94.7</v>
      </c>
      <c r="G11" s="22">
        <v>97.8</v>
      </c>
      <c r="H11" s="22">
        <v>98.6</v>
      </c>
      <c r="I11" s="22">
        <f t="shared" si="0"/>
        <v>387.3</v>
      </c>
      <c r="J11" s="1"/>
    </row>
    <row r="12" customHeight="1" spans="1:10">
      <c r="A12" s="111">
        <v>7</v>
      </c>
      <c r="B12" s="150" t="s">
        <v>64</v>
      </c>
      <c r="C12" s="18">
        <v>2009</v>
      </c>
      <c r="D12" s="150" t="s">
        <v>47</v>
      </c>
      <c r="E12" s="60">
        <v>94.3</v>
      </c>
      <c r="F12" s="60">
        <v>83.8</v>
      </c>
      <c r="G12" s="60">
        <v>96.2</v>
      </c>
      <c r="H12" s="60">
        <v>99.9</v>
      </c>
      <c r="I12" s="60">
        <f t="shared" si="0"/>
        <v>374.2</v>
      </c>
      <c r="J12" s="1"/>
    </row>
    <row r="13" ht="15.75" customHeight="1" spans="1:10">
      <c r="A13" s="111">
        <v>8</v>
      </c>
      <c r="B13" s="150" t="s">
        <v>65</v>
      </c>
      <c r="C13" s="31">
        <v>2009</v>
      </c>
      <c r="D13" s="137" t="s">
        <v>34</v>
      </c>
      <c r="E13" s="31">
        <v>94.4</v>
      </c>
      <c r="F13" s="31">
        <v>94.5</v>
      </c>
      <c r="G13" s="31">
        <v>94.1</v>
      </c>
      <c r="H13" s="31">
        <v>88.8</v>
      </c>
      <c r="I13" s="31">
        <f t="shared" si="0"/>
        <v>371.8</v>
      </c>
      <c r="J13" s="1"/>
    </row>
    <row r="14" spans="1:10">
      <c r="A14" s="111">
        <v>9</v>
      </c>
      <c r="B14" s="19" t="s">
        <v>66</v>
      </c>
      <c r="C14" s="41">
        <v>2009</v>
      </c>
      <c r="D14" s="19" t="s">
        <v>21</v>
      </c>
      <c r="E14" s="18">
        <v>92.4</v>
      </c>
      <c r="F14" s="18">
        <v>92.3</v>
      </c>
      <c r="G14" s="18">
        <v>94.9</v>
      </c>
      <c r="H14" s="18">
        <v>91.5</v>
      </c>
      <c r="I14" s="18">
        <f t="shared" si="0"/>
        <v>371.1</v>
      </c>
      <c r="J14" s="1"/>
    </row>
    <row r="15" spans="1:10">
      <c r="A15" s="111">
        <v>10</v>
      </c>
      <c r="B15" s="19" t="s">
        <v>67</v>
      </c>
      <c r="C15" s="20">
        <v>2008</v>
      </c>
      <c r="D15" s="19" t="s">
        <v>26</v>
      </c>
      <c r="E15" s="22">
        <v>90.8</v>
      </c>
      <c r="F15" s="22">
        <v>90.1</v>
      </c>
      <c r="G15" s="22">
        <v>94</v>
      </c>
      <c r="H15" s="22">
        <v>92.6</v>
      </c>
      <c r="I15" s="22">
        <f t="shared" si="0"/>
        <v>367.5</v>
      </c>
      <c r="J15" s="1"/>
    </row>
    <row r="16" spans="1:10">
      <c r="A16" s="23">
        <v>11</v>
      </c>
      <c r="B16" s="42" t="s">
        <v>68</v>
      </c>
      <c r="C16" s="22">
        <v>2009</v>
      </c>
      <c r="D16" s="42" t="s">
        <v>30</v>
      </c>
      <c r="E16" s="22">
        <v>94</v>
      </c>
      <c r="F16" s="22">
        <v>92.2</v>
      </c>
      <c r="G16" s="22">
        <v>85.5</v>
      </c>
      <c r="H16" s="22">
        <v>88.9</v>
      </c>
      <c r="I16" s="22">
        <f t="shared" si="0"/>
        <v>360.6</v>
      </c>
      <c r="J16" s="1"/>
    </row>
    <row r="17" spans="1:10">
      <c r="A17" s="23">
        <v>12</v>
      </c>
      <c r="B17" s="19" t="s">
        <v>69</v>
      </c>
      <c r="C17" s="41">
        <v>2009</v>
      </c>
      <c r="D17" s="19" t="s">
        <v>70</v>
      </c>
      <c r="E17" s="22">
        <v>85.9</v>
      </c>
      <c r="F17" s="22">
        <v>90.6</v>
      </c>
      <c r="G17" s="22">
        <v>92.7</v>
      </c>
      <c r="H17" s="22">
        <v>91</v>
      </c>
      <c r="I17" s="211">
        <f t="shared" si="0"/>
        <v>360.2</v>
      </c>
      <c r="J17" s="1"/>
    </row>
    <row r="18" spans="1:10">
      <c r="A18" s="23">
        <v>13</v>
      </c>
      <c r="B18" s="25" t="s">
        <v>71</v>
      </c>
      <c r="C18" s="31">
        <v>2010</v>
      </c>
      <c r="D18" s="30" t="s">
        <v>26</v>
      </c>
      <c r="E18" s="22">
        <v>80.1</v>
      </c>
      <c r="F18" s="22">
        <v>91.7</v>
      </c>
      <c r="G18" s="22">
        <v>76.1</v>
      </c>
      <c r="H18" s="22">
        <v>73.5</v>
      </c>
      <c r="I18" s="22">
        <f t="shared" si="0"/>
        <v>321.4</v>
      </c>
      <c r="J18" s="1"/>
    </row>
    <row r="19" spans="1:10">
      <c r="A19" s="23">
        <v>14</v>
      </c>
      <c r="B19" s="210" t="s">
        <v>72</v>
      </c>
      <c r="C19" s="156">
        <v>2008</v>
      </c>
      <c r="D19" s="27" t="s">
        <v>45</v>
      </c>
      <c r="E19" s="22">
        <v>73.9</v>
      </c>
      <c r="F19" s="22">
        <v>75.6</v>
      </c>
      <c r="G19" s="22">
        <v>69</v>
      </c>
      <c r="H19" s="22">
        <v>69.3</v>
      </c>
      <c r="I19" s="22">
        <f t="shared" si="0"/>
        <v>287.8</v>
      </c>
      <c r="J19" s="1"/>
    </row>
    <row r="20" spans="10:10">
      <c r="J20" s="1"/>
    </row>
    <row r="21" spans="10:10">
      <c r="J21" s="1"/>
    </row>
    <row r="22" spans="10:10">
      <c r="J22" s="1"/>
    </row>
  </sheetData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workbookViewId="0">
      <selection activeCell="A1" sqref="A1"/>
    </sheetView>
  </sheetViews>
  <sheetFormatPr defaultColWidth="9" defaultRowHeight="15"/>
  <cols>
    <col min="1" max="1" width="5.85714285714286" customWidth="1"/>
    <col min="2" max="2" width="18.1428571428571" customWidth="1"/>
    <col min="3" max="3" width="7.57142857142857" customWidth="1"/>
    <col min="4" max="4" width="9.85714285714286" customWidth="1"/>
    <col min="5" max="8" width="7.14285714285714" customWidth="1"/>
    <col min="9" max="9" width="7.71428571428571" customWidth="1"/>
    <col min="10" max="10" width="5.42857142857143" customWidth="1"/>
    <col min="11" max="11" width="7.14285714285714" customWidth="1"/>
    <col min="12" max="12" width="16.7142857142857" customWidth="1"/>
    <col min="14" max="14" width="13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7"/>
      <c r="B2" s="7" t="s">
        <v>73</v>
      </c>
      <c r="C2" s="7"/>
      <c r="D2" s="7"/>
      <c r="E2" s="7"/>
      <c r="F2" s="7"/>
      <c r="G2" s="8"/>
      <c r="H2" s="8"/>
      <c r="I2" s="8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9" t="s">
        <v>7</v>
      </c>
      <c r="B4" s="9" t="s">
        <v>8</v>
      </c>
      <c r="C4" s="203" t="s">
        <v>9</v>
      </c>
      <c r="D4" s="9" t="s">
        <v>10</v>
      </c>
      <c r="E4" s="9"/>
      <c r="F4" s="33" t="s">
        <v>74</v>
      </c>
      <c r="G4" s="9"/>
      <c r="H4" s="9"/>
      <c r="I4" s="9" t="s">
        <v>12</v>
      </c>
    </row>
    <row r="5" spans="1:9">
      <c r="A5" s="9"/>
      <c r="B5" s="9"/>
      <c r="C5" s="9"/>
      <c r="D5" s="9"/>
      <c r="E5" s="9" t="s">
        <v>13</v>
      </c>
      <c r="F5" s="9" t="s">
        <v>14</v>
      </c>
      <c r="G5" s="9" t="s">
        <v>15</v>
      </c>
      <c r="H5" s="9" t="s">
        <v>16</v>
      </c>
      <c r="I5" s="9" t="s">
        <v>75</v>
      </c>
    </row>
    <row r="6" spans="1:9">
      <c r="A6" s="11">
        <v>1</v>
      </c>
      <c r="B6" s="204" t="s">
        <v>76</v>
      </c>
      <c r="C6" s="16">
        <v>2011</v>
      </c>
      <c r="D6" s="12" t="s">
        <v>39</v>
      </c>
      <c r="E6" s="171">
        <v>101.9</v>
      </c>
      <c r="F6" s="171">
        <v>100.8</v>
      </c>
      <c r="G6" s="171">
        <v>102.7</v>
      </c>
      <c r="H6" s="171">
        <v>104.8</v>
      </c>
      <c r="I6" s="171">
        <f t="shared" ref="I6:I35" si="0">SUM(E6:H6)</f>
        <v>410.2</v>
      </c>
    </row>
    <row r="7" spans="1:9">
      <c r="A7" s="11">
        <v>2</v>
      </c>
      <c r="B7" s="198" t="s">
        <v>77</v>
      </c>
      <c r="C7" s="36">
        <v>2010</v>
      </c>
      <c r="D7" s="37" t="s">
        <v>78</v>
      </c>
      <c r="E7" s="171">
        <v>100.9</v>
      </c>
      <c r="F7" s="171">
        <v>102.9</v>
      </c>
      <c r="G7" s="171">
        <v>103.2</v>
      </c>
      <c r="H7" s="171">
        <v>101.5</v>
      </c>
      <c r="I7" s="171">
        <f t="shared" si="0"/>
        <v>408.5</v>
      </c>
    </row>
    <row r="8" spans="1:9">
      <c r="A8" s="11">
        <v>3</v>
      </c>
      <c r="B8" s="198" t="s">
        <v>79</v>
      </c>
      <c r="C8" s="36">
        <v>2010</v>
      </c>
      <c r="D8" s="37" t="s">
        <v>78</v>
      </c>
      <c r="E8" s="171">
        <v>102.4</v>
      </c>
      <c r="F8" s="171">
        <v>101.4</v>
      </c>
      <c r="G8" s="171">
        <v>99.7</v>
      </c>
      <c r="H8" s="171">
        <v>101.7</v>
      </c>
      <c r="I8" s="171">
        <f t="shared" si="0"/>
        <v>405.2</v>
      </c>
    </row>
    <row r="9" spans="1:9">
      <c r="A9" s="23">
        <v>4</v>
      </c>
      <c r="B9" s="137" t="s">
        <v>80</v>
      </c>
      <c r="C9" s="31">
        <v>2009</v>
      </c>
      <c r="D9" s="30" t="s">
        <v>34</v>
      </c>
      <c r="E9" s="31">
        <v>99.6</v>
      </c>
      <c r="F9" s="31">
        <v>100.5</v>
      </c>
      <c r="G9" s="31">
        <v>101.8</v>
      </c>
      <c r="H9" s="31">
        <v>100.2</v>
      </c>
      <c r="I9" s="31">
        <f t="shared" si="0"/>
        <v>402.1</v>
      </c>
    </row>
    <row r="10" spans="1:9">
      <c r="A10" s="23">
        <v>5</v>
      </c>
      <c r="B10" s="137" t="s">
        <v>81</v>
      </c>
      <c r="C10" s="31">
        <v>2010</v>
      </c>
      <c r="D10" s="30" t="s">
        <v>34</v>
      </c>
      <c r="E10" s="31">
        <v>102.2</v>
      </c>
      <c r="F10" s="31">
        <v>100.4</v>
      </c>
      <c r="G10" s="31">
        <v>98.5</v>
      </c>
      <c r="H10" s="31">
        <v>100.6</v>
      </c>
      <c r="I10" s="31">
        <f t="shared" si="0"/>
        <v>401.7</v>
      </c>
    </row>
    <row r="11" spans="1:9">
      <c r="A11" s="23">
        <v>6</v>
      </c>
      <c r="B11" s="43" t="s">
        <v>82</v>
      </c>
      <c r="C11" s="18">
        <v>2011</v>
      </c>
      <c r="D11" s="24" t="s">
        <v>83</v>
      </c>
      <c r="E11" s="22">
        <v>97.6</v>
      </c>
      <c r="F11" s="22">
        <v>101</v>
      </c>
      <c r="G11" s="22">
        <v>101.2</v>
      </c>
      <c r="H11" s="22">
        <v>101.3</v>
      </c>
      <c r="I11" s="22">
        <f t="shared" si="0"/>
        <v>401.1</v>
      </c>
    </row>
    <row r="12" spans="1:9">
      <c r="A12" s="23">
        <v>7</v>
      </c>
      <c r="B12" s="137" t="s">
        <v>84</v>
      </c>
      <c r="C12" s="31">
        <v>2009</v>
      </c>
      <c r="D12" s="30" t="s">
        <v>34</v>
      </c>
      <c r="E12" s="31">
        <v>101.1</v>
      </c>
      <c r="F12" s="31">
        <v>96.3</v>
      </c>
      <c r="G12" s="31">
        <v>99.5</v>
      </c>
      <c r="H12" s="31">
        <v>102.7</v>
      </c>
      <c r="I12" s="31">
        <f t="shared" si="0"/>
        <v>399.6</v>
      </c>
    </row>
    <row r="13" spans="1:9">
      <c r="A13" s="23">
        <v>8</v>
      </c>
      <c r="B13" s="43" t="s">
        <v>85</v>
      </c>
      <c r="C13" s="41">
        <v>2010</v>
      </c>
      <c r="D13" s="24" t="s">
        <v>78</v>
      </c>
      <c r="E13" s="22">
        <v>98.5</v>
      </c>
      <c r="F13" s="22">
        <v>101.1</v>
      </c>
      <c r="G13" s="22">
        <v>100.8</v>
      </c>
      <c r="H13" s="22">
        <v>99.1</v>
      </c>
      <c r="I13" s="22">
        <f t="shared" si="0"/>
        <v>399.5</v>
      </c>
    </row>
    <row r="14" spans="1:9">
      <c r="A14" s="18">
        <v>9</v>
      </c>
      <c r="B14" s="150" t="s">
        <v>86</v>
      </c>
      <c r="C14" s="26">
        <v>2010</v>
      </c>
      <c r="D14" s="27" t="s">
        <v>39</v>
      </c>
      <c r="E14" s="22">
        <v>101.3</v>
      </c>
      <c r="F14" s="22">
        <v>99.3</v>
      </c>
      <c r="G14" s="22">
        <v>97</v>
      </c>
      <c r="H14" s="22">
        <v>98.6</v>
      </c>
      <c r="I14" s="22">
        <f t="shared" si="0"/>
        <v>396.2</v>
      </c>
    </row>
    <row r="15" spans="1:9">
      <c r="A15" s="18">
        <v>10</v>
      </c>
      <c r="B15" s="105" t="s">
        <v>87</v>
      </c>
      <c r="C15" s="51">
        <v>2010</v>
      </c>
      <c r="D15" s="27" t="s">
        <v>24</v>
      </c>
      <c r="E15" s="22">
        <v>97</v>
      </c>
      <c r="F15" s="22">
        <v>98.8</v>
      </c>
      <c r="G15" s="22">
        <v>95.5</v>
      </c>
      <c r="H15" s="22">
        <v>100.1</v>
      </c>
      <c r="I15" s="22">
        <f t="shared" si="0"/>
        <v>391.4</v>
      </c>
    </row>
    <row r="16" spans="1:9">
      <c r="A16" s="18">
        <v>11</v>
      </c>
      <c r="B16" s="43" t="s">
        <v>88</v>
      </c>
      <c r="C16" s="18">
        <v>2010</v>
      </c>
      <c r="D16" s="19" t="s">
        <v>89</v>
      </c>
      <c r="E16" s="22">
        <v>99.6</v>
      </c>
      <c r="F16" s="22">
        <v>98.3</v>
      </c>
      <c r="G16" s="22">
        <v>96.8</v>
      </c>
      <c r="H16" s="22">
        <v>96.1</v>
      </c>
      <c r="I16" s="22">
        <f t="shared" si="0"/>
        <v>390.8</v>
      </c>
    </row>
    <row r="17" spans="1:9">
      <c r="A17" s="23">
        <v>12</v>
      </c>
      <c r="B17" s="43" t="s">
        <v>90</v>
      </c>
      <c r="C17" s="18">
        <v>2011</v>
      </c>
      <c r="D17" s="24" t="s">
        <v>78</v>
      </c>
      <c r="E17" s="22">
        <v>100.1</v>
      </c>
      <c r="F17" s="22">
        <v>97.8</v>
      </c>
      <c r="G17" s="22">
        <v>94.5</v>
      </c>
      <c r="H17" s="22">
        <v>96.1</v>
      </c>
      <c r="I17" s="22">
        <f t="shared" si="0"/>
        <v>388.5</v>
      </c>
    </row>
    <row r="18" spans="1:9">
      <c r="A18" s="23">
        <v>13</v>
      </c>
      <c r="B18" s="105" t="s">
        <v>91</v>
      </c>
      <c r="C18" s="26">
        <v>2011</v>
      </c>
      <c r="D18" s="27" t="s">
        <v>24</v>
      </c>
      <c r="E18" s="22">
        <v>100.1</v>
      </c>
      <c r="F18" s="22">
        <v>96.6</v>
      </c>
      <c r="G18" s="22">
        <v>95.8</v>
      </c>
      <c r="H18" s="22">
        <v>94.7</v>
      </c>
      <c r="I18" s="22">
        <f t="shared" si="0"/>
        <v>387.2</v>
      </c>
    </row>
    <row r="19" spans="1:9">
      <c r="A19" s="23">
        <v>14</v>
      </c>
      <c r="B19" s="124" t="s">
        <v>92</v>
      </c>
      <c r="C19" s="41">
        <v>2010</v>
      </c>
      <c r="D19" s="19" t="s">
        <v>89</v>
      </c>
      <c r="E19" s="22">
        <v>97.5</v>
      </c>
      <c r="F19" s="22">
        <v>97.3</v>
      </c>
      <c r="G19" s="22">
        <v>96.1</v>
      </c>
      <c r="H19" s="22">
        <v>94.6</v>
      </c>
      <c r="I19" s="22">
        <f t="shared" si="0"/>
        <v>385.5</v>
      </c>
    </row>
    <row r="20" spans="1:11">
      <c r="A20" s="23">
        <v>15</v>
      </c>
      <c r="B20" s="124" t="s">
        <v>93</v>
      </c>
      <c r="C20" s="18">
        <v>2012</v>
      </c>
      <c r="D20" s="24" t="s">
        <v>78</v>
      </c>
      <c r="E20" s="22">
        <v>97.6</v>
      </c>
      <c r="F20" s="22">
        <v>95</v>
      </c>
      <c r="G20" s="22">
        <v>99.7</v>
      </c>
      <c r="H20" s="22">
        <v>92.9</v>
      </c>
      <c r="I20" s="22">
        <f t="shared" si="0"/>
        <v>385.2</v>
      </c>
      <c r="K20" t="s">
        <v>94</v>
      </c>
    </row>
    <row r="21" spans="1:9">
      <c r="A21" s="23">
        <v>16</v>
      </c>
      <c r="B21" s="137" t="s">
        <v>95</v>
      </c>
      <c r="C21" s="31">
        <v>2011</v>
      </c>
      <c r="D21" s="30" t="s">
        <v>34</v>
      </c>
      <c r="E21" s="31">
        <v>94.1</v>
      </c>
      <c r="F21" s="31">
        <v>94.8</v>
      </c>
      <c r="G21" s="31">
        <v>94.4</v>
      </c>
      <c r="H21" s="31">
        <v>97.2</v>
      </c>
      <c r="I21" s="31">
        <f t="shared" si="0"/>
        <v>380.5</v>
      </c>
    </row>
    <row r="22" spans="1:9">
      <c r="A22" s="23">
        <v>17</v>
      </c>
      <c r="B22" s="137" t="s">
        <v>96</v>
      </c>
      <c r="C22" s="31">
        <v>2011</v>
      </c>
      <c r="D22" s="30" t="s">
        <v>47</v>
      </c>
      <c r="E22" s="31">
        <v>95.9</v>
      </c>
      <c r="F22" s="31">
        <v>94.2</v>
      </c>
      <c r="G22" s="31">
        <v>91.9</v>
      </c>
      <c r="H22" s="31">
        <v>92.4</v>
      </c>
      <c r="I22" s="31">
        <f t="shared" si="0"/>
        <v>374.4</v>
      </c>
    </row>
    <row r="23" spans="1:9">
      <c r="A23" s="23">
        <v>18</v>
      </c>
      <c r="B23" s="124" t="s">
        <v>97</v>
      </c>
      <c r="C23" s="41">
        <v>2010</v>
      </c>
      <c r="D23" s="24" t="s">
        <v>32</v>
      </c>
      <c r="E23" s="22">
        <v>94.1</v>
      </c>
      <c r="F23" s="22">
        <v>91.6</v>
      </c>
      <c r="G23" s="22">
        <v>94.1</v>
      </c>
      <c r="H23" s="22">
        <v>91.6</v>
      </c>
      <c r="I23" s="22">
        <f t="shared" si="0"/>
        <v>371.4</v>
      </c>
    </row>
    <row r="24" spans="1:9">
      <c r="A24" s="23">
        <v>19</v>
      </c>
      <c r="B24" s="43" t="s">
        <v>98</v>
      </c>
      <c r="C24" s="18">
        <v>2011</v>
      </c>
      <c r="D24" s="24" t="s">
        <v>70</v>
      </c>
      <c r="E24" s="22">
        <v>91.4</v>
      </c>
      <c r="F24" s="22">
        <v>89.6</v>
      </c>
      <c r="G24" s="22">
        <v>91.4</v>
      </c>
      <c r="H24" s="22">
        <v>93</v>
      </c>
      <c r="I24" s="22">
        <f t="shared" si="0"/>
        <v>365.4</v>
      </c>
    </row>
    <row r="25" spans="1:9">
      <c r="A25" s="23">
        <v>20</v>
      </c>
      <c r="B25" s="150" t="s">
        <v>99</v>
      </c>
      <c r="C25" s="26">
        <v>2011</v>
      </c>
      <c r="D25" s="27" t="s">
        <v>24</v>
      </c>
      <c r="E25" s="22">
        <v>86.9</v>
      </c>
      <c r="F25" s="22">
        <v>88.5</v>
      </c>
      <c r="G25" s="22">
        <v>90.7</v>
      </c>
      <c r="H25" s="22">
        <v>86.8</v>
      </c>
      <c r="I25" s="22">
        <f t="shared" si="0"/>
        <v>352.9</v>
      </c>
    </row>
    <row r="26" spans="1:9">
      <c r="A26" s="23">
        <v>21</v>
      </c>
      <c r="B26" s="42" t="s">
        <v>100</v>
      </c>
      <c r="C26" s="22">
        <v>2011</v>
      </c>
      <c r="D26" s="42" t="s">
        <v>47</v>
      </c>
      <c r="E26" s="22">
        <v>86.6</v>
      </c>
      <c r="F26" s="22">
        <v>81</v>
      </c>
      <c r="G26" s="22">
        <v>83.6</v>
      </c>
      <c r="H26" s="22">
        <v>86.9</v>
      </c>
      <c r="I26" s="22">
        <f t="shared" si="0"/>
        <v>338.1</v>
      </c>
    </row>
    <row r="27" spans="1:9">
      <c r="A27" s="23">
        <v>22</v>
      </c>
      <c r="B27" s="42" t="s">
        <v>101</v>
      </c>
      <c r="C27" s="22">
        <v>2010</v>
      </c>
      <c r="D27" s="42" t="s">
        <v>26</v>
      </c>
      <c r="E27" s="22">
        <v>82.7</v>
      </c>
      <c r="F27" s="22">
        <v>82.2</v>
      </c>
      <c r="G27" s="22">
        <v>85.4</v>
      </c>
      <c r="H27" s="22">
        <v>77.4</v>
      </c>
      <c r="I27" s="22">
        <f t="shared" si="0"/>
        <v>327.7</v>
      </c>
    </row>
    <row r="28" spans="1:9">
      <c r="A28" s="23">
        <v>23</v>
      </c>
      <c r="B28" s="124" t="s">
        <v>102</v>
      </c>
      <c r="C28" s="20">
        <v>2011</v>
      </c>
      <c r="D28" s="24" t="s">
        <v>47</v>
      </c>
      <c r="E28" s="22">
        <v>83.3</v>
      </c>
      <c r="F28" s="22">
        <v>78.7</v>
      </c>
      <c r="G28" s="22">
        <v>84.6</v>
      </c>
      <c r="H28" s="22">
        <v>79.6</v>
      </c>
      <c r="I28" s="22">
        <f t="shared" si="0"/>
        <v>326.2</v>
      </c>
    </row>
    <row r="29" spans="1:9">
      <c r="A29" s="23">
        <v>24</v>
      </c>
      <c r="B29" s="43" t="s">
        <v>103</v>
      </c>
      <c r="C29" s="18">
        <v>2013</v>
      </c>
      <c r="D29" s="24" t="s">
        <v>70</v>
      </c>
      <c r="E29" s="18">
        <v>80.1</v>
      </c>
      <c r="F29" s="18">
        <v>82</v>
      </c>
      <c r="G29" s="18">
        <v>86.2</v>
      </c>
      <c r="H29" s="18">
        <v>77.8</v>
      </c>
      <c r="I29" s="18">
        <f t="shared" si="0"/>
        <v>326.1</v>
      </c>
    </row>
    <row r="30" spans="1:9">
      <c r="A30" s="23">
        <v>25</v>
      </c>
      <c r="B30" s="42" t="s">
        <v>104</v>
      </c>
      <c r="C30" s="22">
        <v>2011</v>
      </c>
      <c r="D30" s="42" t="s">
        <v>26</v>
      </c>
      <c r="E30" s="22">
        <v>83.6</v>
      </c>
      <c r="F30" s="22">
        <v>81</v>
      </c>
      <c r="G30" s="22">
        <v>81.2</v>
      </c>
      <c r="H30" s="22">
        <v>78.2</v>
      </c>
      <c r="I30" s="22">
        <f t="shared" si="0"/>
        <v>324</v>
      </c>
    </row>
    <row r="31" spans="1:9">
      <c r="A31" s="23">
        <v>26</v>
      </c>
      <c r="B31" s="137" t="s">
        <v>105</v>
      </c>
      <c r="C31" s="31">
        <v>2012</v>
      </c>
      <c r="D31" s="30" t="s">
        <v>32</v>
      </c>
      <c r="E31" s="22">
        <v>78.5</v>
      </c>
      <c r="F31" s="22">
        <v>79.8</v>
      </c>
      <c r="G31" s="22">
        <v>80.2</v>
      </c>
      <c r="H31" s="22">
        <v>80.8</v>
      </c>
      <c r="I31" s="22">
        <f t="shared" si="0"/>
        <v>319.3</v>
      </c>
    </row>
    <row r="32" spans="1:9">
      <c r="A32" s="23">
        <v>27</v>
      </c>
      <c r="B32" s="124" t="s">
        <v>106</v>
      </c>
      <c r="C32" s="41">
        <v>2011</v>
      </c>
      <c r="D32" s="24" t="s">
        <v>70</v>
      </c>
      <c r="E32" s="22">
        <v>80.9</v>
      </c>
      <c r="F32" s="22">
        <v>76</v>
      </c>
      <c r="G32" s="22">
        <v>78.2</v>
      </c>
      <c r="H32" s="22">
        <v>77.7</v>
      </c>
      <c r="I32" s="22">
        <f t="shared" si="0"/>
        <v>312.8</v>
      </c>
    </row>
    <row r="33" spans="1:9">
      <c r="A33" s="23">
        <v>28</v>
      </c>
      <c r="B33" s="137" t="s">
        <v>107</v>
      </c>
      <c r="C33" s="31">
        <v>2011</v>
      </c>
      <c r="D33" s="30" t="s">
        <v>47</v>
      </c>
      <c r="E33" s="22">
        <v>75.1</v>
      </c>
      <c r="F33" s="22">
        <v>71.8</v>
      </c>
      <c r="G33" s="22">
        <v>79.7</v>
      </c>
      <c r="H33" s="22">
        <v>75.9</v>
      </c>
      <c r="I33" s="22">
        <f t="shared" si="0"/>
        <v>302.5</v>
      </c>
    </row>
    <row r="34" spans="1:9">
      <c r="A34" s="18">
        <v>29</v>
      </c>
      <c r="B34" s="137" t="s">
        <v>108</v>
      </c>
      <c r="C34" s="31">
        <v>2011</v>
      </c>
      <c r="D34" s="30" t="s">
        <v>34</v>
      </c>
      <c r="E34" s="31">
        <v>74.8</v>
      </c>
      <c r="F34" s="31">
        <v>56.6</v>
      </c>
      <c r="G34" s="31">
        <v>76.9</v>
      </c>
      <c r="H34" s="31">
        <v>83</v>
      </c>
      <c r="I34" s="31">
        <f t="shared" si="0"/>
        <v>291.3</v>
      </c>
    </row>
    <row r="35" spans="1:9">
      <c r="A35" s="23">
        <v>30</v>
      </c>
      <c r="B35" s="105" t="s">
        <v>109</v>
      </c>
      <c r="C35" s="156">
        <v>2014</v>
      </c>
      <c r="D35" s="27" t="s">
        <v>24</v>
      </c>
      <c r="E35" s="22">
        <v>78.4</v>
      </c>
      <c r="F35" s="22">
        <v>79.6</v>
      </c>
      <c r="G35" s="22">
        <v>63.1</v>
      </c>
      <c r="H35" s="22">
        <v>60.3</v>
      </c>
      <c r="I35" s="22">
        <f t="shared" si="0"/>
        <v>281.4</v>
      </c>
    </row>
    <row r="36" spans="1:1">
      <c r="A36" s="1"/>
    </row>
    <row r="37" spans="1:5">
      <c r="A37" s="1"/>
      <c r="B37" s="1"/>
      <c r="C37" s="1"/>
      <c r="D37" s="1"/>
      <c r="E37" s="1"/>
    </row>
    <row r="38" spans="1:5">
      <c r="A38" s="1"/>
      <c r="B38" s="1"/>
      <c r="C38" s="1"/>
      <c r="D38" s="1"/>
      <c r="E38" s="1"/>
    </row>
    <row r="39" spans="1:5">
      <c r="A39" s="1"/>
      <c r="B39" s="1"/>
      <c r="C39" s="1"/>
      <c r="D39" s="1"/>
      <c r="E39" s="1"/>
    </row>
    <row r="40" spans="1:5">
      <c r="A40" s="1"/>
      <c r="B40" s="1"/>
      <c r="C40" s="1"/>
      <c r="D40" s="1"/>
      <c r="E40" s="1"/>
    </row>
    <row r="41" spans="1:5">
      <c r="A41" s="1"/>
      <c r="B41" s="1"/>
      <c r="C41" s="1"/>
      <c r="D41" s="1"/>
      <c r="E41" s="1"/>
    </row>
    <row r="42" spans="2:5">
      <c r="B42" s="1"/>
      <c r="C42" s="1"/>
      <c r="D42" s="1"/>
      <c r="E42" s="1"/>
    </row>
    <row r="44" spans="6:9">
      <c r="F44" s="1"/>
      <c r="G44" s="1"/>
      <c r="H44" s="1"/>
      <c r="I44" s="1"/>
    </row>
    <row r="45" spans="6:9">
      <c r="F45" s="1"/>
      <c r="G45" s="1"/>
      <c r="H45" s="1"/>
      <c r="I45" s="1"/>
    </row>
    <row r="46" spans="6:9">
      <c r="F46" s="1"/>
      <c r="G46" s="1"/>
      <c r="H46" s="1"/>
      <c r="I46" s="1"/>
    </row>
    <row r="47" spans="6:9">
      <c r="F47" s="1"/>
      <c r="G47" s="1"/>
      <c r="H47" s="1"/>
      <c r="I47" s="1"/>
    </row>
    <row r="48" spans="6:9">
      <c r="F48" s="1"/>
      <c r="G48" s="1"/>
      <c r="H48" s="1"/>
      <c r="I48" s="1"/>
    </row>
    <row r="49" spans="6:9">
      <c r="F49" s="1"/>
      <c r="G49" s="1"/>
      <c r="H49" s="1"/>
      <c r="I49" s="1"/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A1" sqref="A1"/>
    </sheetView>
  </sheetViews>
  <sheetFormatPr defaultColWidth="9" defaultRowHeight="15"/>
  <cols>
    <col min="1" max="1" width="4.85714285714286" customWidth="1"/>
    <col min="2" max="2" width="19.1428571428571" customWidth="1"/>
    <col min="3" max="3" width="6.85714285714286" customWidth="1"/>
    <col min="4" max="4" width="10.1428571428571" customWidth="1"/>
    <col min="5" max="5" width="7.57142857142857" customWidth="1"/>
    <col min="6" max="8" width="7.14285714285714" customWidth="1"/>
    <col min="9" max="9" width="7.71428571428571" customWidth="1"/>
    <col min="12" max="12" width="17.4285714285714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7" t="s">
        <v>110</v>
      </c>
      <c r="C2" s="7"/>
      <c r="D2" s="7"/>
      <c r="E2" s="7"/>
      <c r="F2" s="7"/>
      <c r="G2" s="8"/>
      <c r="H2" s="1"/>
      <c r="I2" s="1"/>
    </row>
    <row r="3" spans="1:9">
      <c r="A3" s="9" t="s">
        <v>7</v>
      </c>
      <c r="B3" s="9" t="s">
        <v>8</v>
      </c>
      <c r="C3" s="10" t="s">
        <v>9</v>
      </c>
      <c r="D3" s="9" t="s">
        <v>111</v>
      </c>
      <c r="E3" s="9" t="s">
        <v>54</v>
      </c>
      <c r="F3" s="9"/>
      <c r="G3" s="9"/>
      <c r="H3" s="9"/>
      <c r="I3" s="9" t="s">
        <v>12</v>
      </c>
    </row>
    <row r="4" spans="1:9">
      <c r="A4" s="9"/>
      <c r="B4" s="9"/>
      <c r="C4" s="9"/>
      <c r="D4" s="9"/>
      <c r="E4" s="9" t="s">
        <v>13</v>
      </c>
      <c r="F4" s="9" t="s">
        <v>14</v>
      </c>
      <c r="G4" s="9" t="s">
        <v>15</v>
      </c>
      <c r="H4" s="9" t="s">
        <v>16</v>
      </c>
      <c r="I4" s="9" t="s">
        <v>75</v>
      </c>
    </row>
    <row r="5" spans="1:11">
      <c r="A5" s="63">
        <v>1</v>
      </c>
      <c r="B5" s="198" t="s">
        <v>112</v>
      </c>
      <c r="C5" s="36">
        <v>2009</v>
      </c>
      <c r="D5" s="37" t="s">
        <v>56</v>
      </c>
      <c r="E5" s="171">
        <v>104.7</v>
      </c>
      <c r="F5" s="171">
        <v>105.4</v>
      </c>
      <c r="G5" s="171">
        <v>104.7</v>
      </c>
      <c r="H5" s="171">
        <v>104.1</v>
      </c>
      <c r="I5" s="171">
        <f>SUM(E5:H5)</f>
        <v>418.9</v>
      </c>
      <c r="J5" s="85" t="s">
        <v>57</v>
      </c>
      <c r="K5" s="190"/>
    </row>
    <row r="6" spans="1:11">
      <c r="A6" s="199">
        <v>2</v>
      </c>
      <c r="B6" s="37" t="s">
        <v>113</v>
      </c>
      <c r="C6" s="36">
        <v>2008</v>
      </c>
      <c r="D6" s="37" t="s">
        <v>78</v>
      </c>
      <c r="E6" s="36">
        <v>103.1</v>
      </c>
      <c r="F6" s="36">
        <v>104.7</v>
      </c>
      <c r="G6" s="36">
        <v>104.7</v>
      </c>
      <c r="H6" s="36">
        <v>105</v>
      </c>
      <c r="I6" s="36">
        <f t="shared" ref="I6:I23" si="0">SUM(E6:H6)</f>
        <v>417.5</v>
      </c>
      <c r="K6" s="190"/>
    </row>
    <row r="7" spans="1:11">
      <c r="A7" s="63">
        <v>3</v>
      </c>
      <c r="B7" s="200" t="s">
        <v>114</v>
      </c>
      <c r="C7" s="187">
        <v>2009</v>
      </c>
      <c r="D7" s="12" t="s">
        <v>39</v>
      </c>
      <c r="E7" s="171">
        <v>101.2</v>
      </c>
      <c r="F7" s="171">
        <v>101.7</v>
      </c>
      <c r="G7" s="171">
        <v>101.3</v>
      </c>
      <c r="H7" s="171">
        <v>103</v>
      </c>
      <c r="I7" s="171">
        <f t="shared" si="0"/>
        <v>407.2</v>
      </c>
      <c r="K7" s="190"/>
    </row>
    <row r="8" spans="1:9">
      <c r="A8" s="23">
        <v>4</v>
      </c>
      <c r="B8" s="24" t="s">
        <v>115</v>
      </c>
      <c r="C8" s="18">
        <v>2009</v>
      </c>
      <c r="D8" s="24" t="s">
        <v>32</v>
      </c>
      <c r="E8" s="18">
        <v>99.4</v>
      </c>
      <c r="F8" s="18">
        <v>99.9</v>
      </c>
      <c r="G8" s="18">
        <v>103</v>
      </c>
      <c r="H8" s="18">
        <v>101.7</v>
      </c>
      <c r="I8" s="18">
        <f t="shared" si="0"/>
        <v>404</v>
      </c>
    </row>
    <row r="9" spans="1:9">
      <c r="A9" s="23">
        <v>5</v>
      </c>
      <c r="B9" s="24" t="s">
        <v>116</v>
      </c>
      <c r="C9" s="41">
        <v>2009</v>
      </c>
      <c r="D9" s="24" t="s">
        <v>32</v>
      </c>
      <c r="E9" s="41">
        <v>99.1</v>
      </c>
      <c r="F9" s="41">
        <v>97.2</v>
      </c>
      <c r="G9" s="41">
        <v>103.8</v>
      </c>
      <c r="H9" s="41">
        <v>101.4</v>
      </c>
      <c r="I9" s="41">
        <f t="shared" si="0"/>
        <v>401.5</v>
      </c>
    </row>
    <row r="10" spans="1:9">
      <c r="A10" s="23">
        <v>6</v>
      </c>
      <c r="B10" s="19" t="s">
        <v>117</v>
      </c>
      <c r="C10" s="41">
        <v>2009</v>
      </c>
      <c r="D10" s="24" t="s">
        <v>32</v>
      </c>
      <c r="E10" s="22">
        <v>98.2</v>
      </c>
      <c r="F10" s="22">
        <v>99.8</v>
      </c>
      <c r="G10" s="22">
        <v>99.5</v>
      </c>
      <c r="H10" s="22">
        <v>101.9</v>
      </c>
      <c r="I10" s="22">
        <f t="shared" si="0"/>
        <v>399.4</v>
      </c>
    </row>
    <row r="11" spans="1:9">
      <c r="A11" s="23">
        <v>7</v>
      </c>
      <c r="B11" s="19" t="s">
        <v>118</v>
      </c>
      <c r="C11" s="41">
        <v>2009</v>
      </c>
      <c r="D11" s="24" t="s">
        <v>32</v>
      </c>
      <c r="E11" s="22">
        <v>98.2</v>
      </c>
      <c r="F11" s="22">
        <v>96.7</v>
      </c>
      <c r="G11" s="22">
        <v>98.6</v>
      </c>
      <c r="H11" s="22">
        <v>101.8</v>
      </c>
      <c r="I11" s="22">
        <f t="shared" si="0"/>
        <v>395.3</v>
      </c>
    </row>
    <row r="12" spans="1:9">
      <c r="A12" s="23">
        <v>8</v>
      </c>
      <c r="B12" s="25" t="s">
        <v>119</v>
      </c>
      <c r="C12" s="156">
        <v>2009</v>
      </c>
      <c r="D12" s="24" t="s">
        <v>120</v>
      </c>
      <c r="E12" s="22">
        <v>98.5</v>
      </c>
      <c r="F12" s="22">
        <v>94.8</v>
      </c>
      <c r="G12" s="22">
        <v>98.1</v>
      </c>
      <c r="H12" s="22">
        <v>96.9</v>
      </c>
      <c r="I12" s="22">
        <f t="shared" si="0"/>
        <v>388.3</v>
      </c>
    </row>
    <row r="13" spans="1:11">
      <c r="A13" s="23">
        <v>9</v>
      </c>
      <c r="B13" s="27" t="s">
        <v>121</v>
      </c>
      <c r="C13" s="51">
        <v>2008</v>
      </c>
      <c r="D13" s="27" t="s">
        <v>122</v>
      </c>
      <c r="E13" s="22">
        <v>93.2</v>
      </c>
      <c r="F13" s="22">
        <v>99.5</v>
      </c>
      <c r="G13" s="22">
        <v>99.5</v>
      </c>
      <c r="H13" s="22">
        <v>95.1</v>
      </c>
      <c r="I13" s="22">
        <f t="shared" si="0"/>
        <v>387.3</v>
      </c>
      <c r="K13" s="202"/>
    </row>
    <row r="14" spans="1:9">
      <c r="A14" s="23">
        <v>10</v>
      </c>
      <c r="B14" s="24" t="s">
        <v>123</v>
      </c>
      <c r="C14" s="41">
        <v>2009</v>
      </c>
      <c r="D14" s="24" t="s">
        <v>120</v>
      </c>
      <c r="E14" s="22">
        <v>93.4</v>
      </c>
      <c r="F14" s="22">
        <v>98.8</v>
      </c>
      <c r="G14" s="22">
        <v>94.4</v>
      </c>
      <c r="H14" s="22">
        <v>99.2</v>
      </c>
      <c r="I14" s="22">
        <f t="shared" si="0"/>
        <v>385.8</v>
      </c>
    </row>
    <row r="15" spans="1:9">
      <c r="A15" s="23">
        <v>11</v>
      </c>
      <c r="B15" s="105" t="s">
        <v>124</v>
      </c>
      <c r="C15" s="51">
        <v>2009</v>
      </c>
      <c r="D15" s="27" t="s">
        <v>122</v>
      </c>
      <c r="E15" s="22">
        <v>92.8</v>
      </c>
      <c r="F15" s="22">
        <v>96.1</v>
      </c>
      <c r="G15" s="22">
        <v>101.4</v>
      </c>
      <c r="H15" s="22">
        <v>92.7</v>
      </c>
      <c r="I15" s="22">
        <f t="shared" si="0"/>
        <v>383</v>
      </c>
    </row>
    <row r="16" spans="1:9">
      <c r="A16" s="23">
        <v>12</v>
      </c>
      <c r="B16" s="19" t="s">
        <v>125</v>
      </c>
      <c r="C16" s="20">
        <v>2008</v>
      </c>
      <c r="D16" s="19" t="s">
        <v>126</v>
      </c>
      <c r="E16" s="31">
        <v>95.3</v>
      </c>
      <c r="F16" s="31">
        <v>90.5</v>
      </c>
      <c r="G16" s="31">
        <v>97.2</v>
      </c>
      <c r="H16" s="31">
        <v>94.9</v>
      </c>
      <c r="I16" s="31">
        <f t="shared" si="0"/>
        <v>377.9</v>
      </c>
    </row>
    <row r="17" spans="1:9">
      <c r="A17" s="23">
        <v>13</v>
      </c>
      <c r="B17" s="124" t="s">
        <v>127</v>
      </c>
      <c r="C17" s="20">
        <v>2009</v>
      </c>
      <c r="D17" s="21" t="s">
        <v>89</v>
      </c>
      <c r="E17" s="22">
        <v>95.3</v>
      </c>
      <c r="F17" s="22">
        <v>89</v>
      </c>
      <c r="G17" s="22">
        <v>94.7</v>
      </c>
      <c r="H17" s="22">
        <v>93.8</v>
      </c>
      <c r="I17" s="22">
        <f t="shared" si="0"/>
        <v>372.8</v>
      </c>
    </row>
    <row r="18" spans="1:9">
      <c r="A18" s="23">
        <v>14</v>
      </c>
      <c r="B18" s="25" t="s">
        <v>128</v>
      </c>
      <c r="C18" s="26">
        <v>2008</v>
      </c>
      <c r="D18" s="27" t="s">
        <v>122</v>
      </c>
      <c r="E18" s="22">
        <v>96.6</v>
      </c>
      <c r="F18" s="22">
        <v>90.4</v>
      </c>
      <c r="G18" s="22">
        <v>96.3</v>
      </c>
      <c r="H18" s="22">
        <v>88.7</v>
      </c>
      <c r="I18" s="22">
        <f t="shared" si="0"/>
        <v>372</v>
      </c>
    </row>
    <row r="19" spans="1:9">
      <c r="A19" s="23">
        <v>15</v>
      </c>
      <c r="B19" s="25" t="s">
        <v>129</v>
      </c>
      <c r="C19" s="156">
        <v>2008</v>
      </c>
      <c r="D19" s="27" t="s">
        <v>19</v>
      </c>
      <c r="E19" s="22">
        <v>84</v>
      </c>
      <c r="F19" s="22">
        <v>93</v>
      </c>
      <c r="G19" s="22">
        <v>83.5</v>
      </c>
      <c r="H19" s="22">
        <v>90.2</v>
      </c>
      <c r="I19" s="22">
        <f t="shared" si="0"/>
        <v>350.7</v>
      </c>
    </row>
    <row r="20" spans="1:9">
      <c r="A20" s="23">
        <v>16</v>
      </c>
      <c r="B20" s="157" t="s">
        <v>130</v>
      </c>
      <c r="C20" s="86">
        <v>2009</v>
      </c>
      <c r="D20" s="201" t="s">
        <v>19</v>
      </c>
      <c r="E20" s="22">
        <v>86.1</v>
      </c>
      <c r="F20" s="22">
        <v>85.8</v>
      </c>
      <c r="G20" s="22">
        <v>92.1</v>
      </c>
      <c r="H20" s="22">
        <v>83.2</v>
      </c>
      <c r="I20" s="22">
        <f t="shared" si="0"/>
        <v>347.2</v>
      </c>
    </row>
    <row r="21" spans="1:9">
      <c r="A21" s="23">
        <v>17</v>
      </c>
      <c r="B21" s="42" t="s">
        <v>131</v>
      </c>
      <c r="C21" s="22">
        <v>2008</v>
      </c>
      <c r="D21" s="42" t="s">
        <v>26</v>
      </c>
      <c r="E21" s="22">
        <v>82.8</v>
      </c>
      <c r="F21" s="22">
        <v>79.3</v>
      </c>
      <c r="G21" s="22">
        <v>86.4</v>
      </c>
      <c r="H21" s="22">
        <v>87.1</v>
      </c>
      <c r="I21" s="22">
        <f t="shared" si="0"/>
        <v>335.6</v>
      </c>
    </row>
    <row r="22" spans="1:9">
      <c r="A22" s="23">
        <v>18</v>
      </c>
      <c r="B22" s="158" t="s">
        <v>132</v>
      </c>
      <c r="C22" s="86">
        <v>2009</v>
      </c>
      <c r="D22" s="201" t="s">
        <v>19</v>
      </c>
      <c r="E22" s="22">
        <v>82.3</v>
      </c>
      <c r="F22" s="22">
        <v>72.1</v>
      </c>
      <c r="G22" s="22">
        <v>83.8</v>
      </c>
      <c r="H22" s="22">
        <v>84.4</v>
      </c>
      <c r="I22" s="22">
        <f t="shared" si="0"/>
        <v>322.6</v>
      </c>
    </row>
    <row r="23" spans="1:9">
      <c r="A23" s="44">
        <v>19</v>
      </c>
      <c r="B23" s="30" t="s">
        <v>133</v>
      </c>
      <c r="C23" s="31">
        <v>2008</v>
      </c>
      <c r="D23" s="30" t="s">
        <v>19</v>
      </c>
      <c r="E23" s="22">
        <v>73.6</v>
      </c>
      <c r="F23" s="22">
        <v>67.6</v>
      </c>
      <c r="G23" s="22">
        <v>70.6</v>
      </c>
      <c r="H23" s="22">
        <v>75</v>
      </c>
      <c r="I23" s="22">
        <f t="shared" si="0"/>
        <v>286.8</v>
      </c>
    </row>
  </sheetData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workbookViewId="0">
      <selection activeCell="A1" sqref="A1"/>
    </sheetView>
  </sheetViews>
  <sheetFormatPr defaultColWidth="9" defaultRowHeight="15"/>
  <cols>
    <col min="1" max="1" width="5.71428571428571" customWidth="1"/>
    <col min="2" max="2" width="16.7142857142857" customWidth="1"/>
    <col min="3" max="3" width="7.14285714285714" customWidth="1"/>
    <col min="4" max="4" width="10" customWidth="1"/>
    <col min="5" max="8" width="7.14285714285714" customWidth="1"/>
    <col min="9" max="9" width="7.71428571428571" customWidth="1"/>
    <col min="12" max="12" width="16.4285714285714" customWidth="1"/>
    <col min="14" max="14" width="13.2857142857143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8"/>
      <c r="D2" s="9" t="s">
        <v>134</v>
      </c>
      <c r="E2" s="9"/>
      <c r="F2" s="159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9" t="s">
        <v>135</v>
      </c>
      <c r="B4" s="9" t="s">
        <v>8</v>
      </c>
      <c r="C4" s="10" t="s">
        <v>9</v>
      </c>
      <c r="D4" s="184" t="s">
        <v>111</v>
      </c>
      <c r="E4" s="1"/>
      <c r="F4" s="9" t="s">
        <v>136</v>
      </c>
      <c r="G4" s="9"/>
      <c r="H4" s="9"/>
      <c r="I4" s="9" t="s">
        <v>12</v>
      </c>
    </row>
    <row r="5" spans="1:9">
      <c r="A5" s="9"/>
      <c r="B5" s="9"/>
      <c r="C5" s="9"/>
      <c r="D5" s="184"/>
      <c r="E5" s="9" t="s">
        <v>13</v>
      </c>
      <c r="F5" s="9" t="s">
        <v>14</v>
      </c>
      <c r="G5" s="9" t="s">
        <v>14</v>
      </c>
      <c r="H5" s="9" t="s">
        <v>16</v>
      </c>
      <c r="I5" s="9" t="s">
        <v>75</v>
      </c>
    </row>
    <row r="6" spans="1:9">
      <c r="A6" s="185">
        <v>1</v>
      </c>
      <c r="B6" s="191" t="s">
        <v>137</v>
      </c>
      <c r="C6" s="63">
        <v>2011</v>
      </c>
      <c r="D6" s="191" t="s">
        <v>138</v>
      </c>
      <c r="E6" s="63">
        <v>80</v>
      </c>
      <c r="F6" s="63">
        <v>87</v>
      </c>
      <c r="G6" s="63">
        <v>79</v>
      </c>
      <c r="H6" s="63">
        <v>84</v>
      </c>
      <c r="I6" s="63">
        <f t="shared" ref="I6:I16" si="0">SUM(E6:H6)</f>
        <v>330</v>
      </c>
    </row>
    <row r="7" spans="1:9">
      <c r="A7" s="11">
        <v>2</v>
      </c>
      <c r="B7" s="192" t="s">
        <v>139</v>
      </c>
      <c r="C7" s="127">
        <v>2012</v>
      </c>
      <c r="D7" s="193" t="s">
        <v>47</v>
      </c>
      <c r="E7" s="194">
        <v>74</v>
      </c>
      <c r="F7" s="194">
        <v>86</v>
      </c>
      <c r="G7" s="194">
        <v>75</v>
      </c>
      <c r="H7" s="194">
        <v>74</v>
      </c>
      <c r="I7" s="197">
        <f t="shared" si="0"/>
        <v>309</v>
      </c>
    </row>
    <row r="8" spans="1:9">
      <c r="A8" s="11">
        <v>3</v>
      </c>
      <c r="B8" s="164" t="s">
        <v>140</v>
      </c>
      <c r="C8" s="171">
        <v>2012</v>
      </c>
      <c r="D8" s="164" t="s">
        <v>32</v>
      </c>
      <c r="E8" s="17">
        <v>84</v>
      </c>
      <c r="F8" s="15">
        <v>77</v>
      </c>
      <c r="G8" s="15">
        <v>68</v>
      </c>
      <c r="H8" s="15">
        <v>69</v>
      </c>
      <c r="I8" s="17">
        <f t="shared" si="0"/>
        <v>298</v>
      </c>
    </row>
    <row r="9" spans="1:9">
      <c r="A9" s="86">
        <v>4</v>
      </c>
      <c r="B9" s="25" t="s">
        <v>141</v>
      </c>
      <c r="C9" s="26">
        <v>2011</v>
      </c>
      <c r="D9" s="27" t="s">
        <v>24</v>
      </c>
      <c r="E9" s="28">
        <v>83</v>
      </c>
      <c r="F9" s="28">
        <v>73</v>
      </c>
      <c r="G9" s="28">
        <v>62</v>
      </c>
      <c r="H9" s="28">
        <v>67</v>
      </c>
      <c r="I9" s="28">
        <f t="shared" si="0"/>
        <v>285</v>
      </c>
    </row>
    <row r="10" spans="1:9">
      <c r="A10" s="86">
        <v>5</v>
      </c>
      <c r="B10" s="99" t="s">
        <v>142</v>
      </c>
      <c r="C10" s="97">
        <v>2011</v>
      </c>
      <c r="D10" s="195" t="s">
        <v>47</v>
      </c>
      <c r="E10" s="100">
        <v>61</v>
      </c>
      <c r="F10" s="100">
        <v>87</v>
      </c>
      <c r="G10" s="100">
        <v>60</v>
      </c>
      <c r="H10" s="100">
        <v>70</v>
      </c>
      <c r="I10" s="46">
        <f t="shared" si="0"/>
        <v>278</v>
      </c>
    </row>
    <row r="11" spans="1:9">
      <c r="A11" s="23">
        <v>6</v>
      </c>
      <c r="B11" s="42" t="s">
        <v>143</v>
      </c>
      <c r="C11" s="22">
        <v>2011</v>
      </c>
      <c r="D11" s="42" t="s">
        <v>144</v>
      </c>
      <c r="E11" s="28">
        <v>69</v>
      </c>
      <c r="F11" s="29">
        <v>56</v>
      </c>
      <c r="G11" s="29">
        <v>72</v>
      </c>
      <c r="H11" s="29">
        <v>75</v>
      </c>
      <c r="I11" s="29">
        <f t="shared" si="0"/>
        <v>272</v>
      </c>
    </row>
    <row r="12" spans="1:9">
      <c r="A12" s="189">
        <v>7</v>
      </c>
      <c r="B12" s="196" t="s">
        <v>44</v>
      </c>
      <c r="C12" s="18">
        <v>2010</v>
      </c>
      <c r="D12" s="24" t="s">
        <v>45</v>
      </c>
      <c r="E12" s="72">
        <v>64</v>
      </c>
      <c r="F12" s="72">
        <v>66</v>
      </c>
      <c r="G12" s="72">
        <v>71</v>
      </c>
      <c r="H12" s="72">
        <v>57</v>
      </c>
      <c r="I12" s="72">
        <f t="shared" si="0"/>
        <v>258</v>
      </c>
    </row>
    <row r="13" spans="1:9">
      <c r="A13" s="189">
        <v>8</v>
      </c>
      <c r="B13" s="105" t="s">
        <v>33</v>
      </c>
      <c r="C13" s="31">
        <v>2011</v>
      </c>
      <c r="D13" s="137" t="s">
        <v>34</v>
      </c>
      <c r="E13" s="100">
        <v>62</v>
      </c>
      <c r="F13" s="107">
        <v>51</v>
      </c>
      <c r="G13" s="107">
        <v>51</v>
      </c>
      <c r="H13" s="107">
        <v>63</v>
      </c>
      <c r="I13" s="46">
        <f t="shared" si="0"/>
        <v>227</v>
      </c>
    </row>
    <row r="14" spans="1:9">
      <c r="A14" s="189">
        <v>9</v>
      </c>
      <c r="B14" s="30" t="s">
        <v>145</v>
      </c>
      <c r="C14" s="31">
        <v>2012</v>
      </c>
      <c r="D14" s="30" t="s">
        <v>47</v>
      </c>
      <c r="E14" s="46">
        <v>52</v>
      </c>
      <c r="F14" s="46">
        <v>63</v>
      </c>
      <c r="G14" s="46">
        <v>55</v>
      </c>
      <c r="H14" s="46">
        <v>57</v>
      </c>
      <c r="I14" s="46">
        <f t="shared" si="0"/>
        <v>227</v>
      </c>
    </row>
    <row r="15" spans="1:9">
      <c r="A15" s="189">
        <v>10</v>
      </c>
      <c r="B15" s="42" t="s">
        <v>146</v>
      </c>
      <c r="C15" s="22">
        <v>2011</v>
      </c>
      <c r="D15" s="42" t="s">
        <v>144</v>
      </c>
      <c r="E15" s="22">
        <v>43</v>
      </c>
      <c r="F15" s="22">
        <v>49</v>
      </c>
      <c r="G15" s="22">
        <v>54</v>
      </c>
      <c r="H15" s="22">
        <v>58</v>
      </c>
      <c r="I15" s="22">
        <f t="shared" si="0"/>
        <v>204</v>
      </c>
    </row>
    <row r="16" spans="1:9">
      <c r="A16" s="189">
        <v>11</v>
      </c>
      <c r="B16" s="108" t="s">
        <v>42</v>
      </c>
      <c r="C16" s="109">
        <v>2011</v>
      </c>
      <c r="D16" s="195" t="s">
        <v>34</v>
      </c>
      <c r="E16" s="100">
        <v>50</v>
      </c>
      <c r="F16" s="107">
        <v>40</v>
      </c>
      <c r="G16" s="107">
        <v>38</v>
      </c>
      <c r="H16" s="107">
        <v>45</v>
      </c>
      <c r="I16" s="46">
        <f t="shared" si="0"/>
        <v>173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1" sqref="A1"/>
    </sheetView>
  </sheetViews>
  <sheetFormatPr defaultColWidth="9" defaultRowHeight="15"/>
  <cols>
    <col min="1" max="1" width="5.14285714285714" customWidth="1"/>
    <col min="2" max="2" width="15.1428571428571" customWidth="1"/>
    <col min="3" max="3" width="7.42857142857143" customWidth="1"/>
    <col min="4" max="4" width="10.4285714285714" customWidth="1"/>
    <col min="5" max="7" width="7.14285714285714" customWidth="1"/>
    <col min="8" max="8" width="7" customWidth="1"/>
    <col min="9" max="9" width="7.71428571428571" customWidth="1"/>
    <col min="12" max="12" width="16.5714285714286" customWidth="1"/>
    <col min="14" max="14" width="12.1428571428571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82"/>
      <c r="B2" s="7" t="s">
        <v>147</v>
      </c>
      <c r="C2" s="9"/>
      <c r="D2" s="7"/>
      <c r="E2" s="9"/>
      <c r="F2" s="9"/>
      <c r="G2" s="9"/>
      <c r="H2" s="183"/>
      <c r="I2" s="183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>
      <c r="A4" s="9" t="s">
        <v>135</v>
      </c>
      <c r="B4" s="184" t="s">
        <v>8</v>
      </c>
      <c r="C4" s="10" t="s">
        <v>9</v>
      </c>
      <c r="D4" s="184" t="s">
        <v>111</v>
      </c>
      <c r="E4" s="9" t="s">
        <v>148</v>
      </c>
      <c r="F4" s="1" t="s">
        <v>149</v>
      </c>
      <c r="G4" s="9"/>
      <c r="H4" s="9"/>
      <c r="I4" s="9" t="s">
        <v>12</v>
      </c>
    </row>
    <row r="5" spans="1:9">
      <c r="A5" s="9"/>
      <c r="B5" s="184"/>
      <c r="C5" s="9"/>
      <c r="D5" s="184"/>
      <c r="E5" s="9" t="s">
        <v>13</v>
      </c>
      <c r="F5" s="9" t="s">
        <v>14</v>
      </c>
      <c r="G5" s="9" t="s">
        <v>14</v>
      </c>
      <c r="H5" s="9" t="s">
        <v>16</v>
      </c>
      <c r="I5" s="9" t="s">
        <v>75</v>
      </c>
    </row>
    <row r="6" spans="1:9">
      <c r="A6" s="185">
        <v>1</v>
      </c>
      <c r="B6" s="186" t="s">
        <v>150</v>
      </c>
      <c r="C6" s="187">
        <v>2009</v>
      </c>
      <c r="D6" s="12" t="s">
        <v>45</v>
      </c>
      <c r="E6" s="171">
        <v>86</v>
      </c>
      <c r="F6" s="171">
        <v>82</v>
      </c>
      <c r="G6" s="171">
        <v>91</v>
      </c>
      <c r="H6" s="171">
        <v>84</v>
      </c>
      <c r="I6" s="171">
        <f t="shared" ref="I6:I11" si="0">SUM(E6:H6)</f>
        <v>343</v>
      </c>
    </row>
    <row r="7" spans="1:9">
      <c r="A7" s="185">
        <v>2</v>
      </c>
      <c r="B7" s="188" t="s">
        <v>72</v>
      </c>
      <c r="C7" s="187">
        <v>2008</v>
      </c>
      <c r="D7" s="12" t="s">
        <v>45</v>
      </c>
      <c r="E7" s="17">
        <v>85</v>
      </c>
      <c r="F7" s="15">
        <v>83</v>
      </c>
      <c r="G7" s="15">
        <v>85</v>
      </c>
      <c r="H7" s="15">
        <v>76</v>
      </c>
      <c r="I7" s="17">
        <f t="shared" si="0"/>
        <v>329</v>
      </c>
    </row>
    <row r="8" spans="1:9">
      <c r="A8" s="11">
        <v>3</v>
      </c>
      <c r="B8" s="37" t="s">
        <v>151</v>
      </c>
      <c r="C8" s="11">
        <v>2009</v>
      </c>
      <c r="D8" s="37" t="s">
        <v>21</v>
      </c>
      <c r="E8" s="36">
        <v>80</v>
      </c>
      <c r="F8" s="36">
        <v>86</v>
      </c>
      <c r="G8" s="36">
        <v>74</v>
      </c>
      <c r="H8" s="36">
        <v>87</v>
      </c>
      <c r="I8" s="36">
        <f t="shared" si="0"/>
        <v>327</v>
      </c>
    </row>
    <row r="9" spans="1:9">
      <c r="A9" s="23">
        <v>4</v>
      </c>
      <c r="B9" s="25" t="s">
        <v>152</v>
      </c>
      <c r="C9" s="26">
        <v>2009</v>
      </c>
      <c r="D9" s="27" t="s">
        <v>63</v>
      </c>
      <c r="E9" s="22">
        <v>83</v>
      </c>
      <c r="F9" s="22">
        <v>77</v>
      </c>
      <c r="G9" s="22">
        <v>79</v>
      </c>
      <c r="H9" s="22">
        <v>86</v>
      </c>
      <c r="I9" s="22">
        <f t="shared" si="0"/>
        <v>325</v>
      </c>
    </row>
    <row r="10" spans="1:9">
      <c r="A10" s="23">
        <v>5</v>
      </c>
      <c r="B10" s="24" t="s">
        <v>153</v>
      </c>
      <c r="C10" s="18">
        <v>2009</v>
      </c>
      <c r="D10" s="24" t="s">
        <v>32</v>
      </c>
      <c r="E10" s="41">
        <v>82</v>
      </c>
      <c r="F10" s="41">
        <v>76</v>
      </c>
      <c r="G10" s="41">
        <v>78</v>
      </c>
      <c r="H10" s="41">
        <v>85</v>
      </c>
      <c r="I10" s="41">
        <f t="shared" si="0"/>
        <v>321</v>
      </c>
    </row>
    <row r="11" spans="1:9">
      <c r="A11" s="23">
        <v>6</v>
      </c>
      <c r="B11" s="24" t="s">
        <v>65</v>
      </c>
      <c r="C11" s="18">
        <v>2009</v>
      </c>
      <c r="D11" s="24" t="s">
        <v>34</v>
      </c>
      <c r="E11" s="41">
        <v>69</v>
      </c>
      <c r="F11" s="41">
        <v>68</v>
      </c>
      <c r="G11" s="41">
        <v>72</v>
      </c>
      <c r="H11" s="41">
        <v>62</v>
      </c>
      <c r="I11" s="41">
        <f t="shared" si="0"/>
        <v>271</v>
      </c>
    </row>
    <row r="12" spans="1:1">
      <c r="A12" s="189"/>
    </row>
    <row r="13" spans="1:10">
      <c r="A13" s="189"/>
      <c r="J13" s="190"/>
    </row>
    <row r="14" spans="1:1">
      <c r="A14" s="189"/>
    </row>
    <row r="15" spans="1:1">
      <c r="A15" s="189"/>
    </row>
    <row r="16" spans="1:1">
      <c r="A16" s="189"/>
    </row>
    <row r="17" spans="1:1">
      <c r="A17" s="189"/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workbookViewId="0">
      <selection activeCell="A1" sqref="A1"/>
    </sheetView>
  </sheetViews>
  <sheetFormatPr defaultColWidth="9" defaultRowHeight="15"/>
  <cols>
    <col min="1" max="1" width="5.71428571428571" customWidth="1"/>
    <col min="2" max="2" width="17.2857142857143" customWidth="1"/>
    <col min="3" max="3" width="7.42857142857143" customWidth="1"/>
    <col min="4" max="4" width="9" customWidth="1"/>
    <col min="5" max="5" width="7.14285714285714" customWidth="1"/>
    <col min="6" max="6" width="7" customWidth="1"/>
    <col min="7" max="8" width="7.14285714285714" customWidth="1"/>
    <col min="9" max="9" width="7.57142857142857" customWidth="1"/>
    <col min="13" max="13" width="16.8571428571429" customWidth="1"/>
  </cols>
  <sheetData>
    <row r="1" spans="1:9">
      <c r="A1" s="1"/>
      <c r="B1" s="1"/>
      <c r="C1" s="8"/>
      <c r="D1" s="9" t="s">
        <v>154</v>
      </c>
      <c r="E1" s="9"/>
      <c r="F1" s="159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1"/>
      <c r="I2" s="1"/>
    </row>
    <row r="3" spans="1:9">
      <c r="A3" s="160"/>
      <c r="B3" s="161" t="s">
        <v>155</v>
      </c>
      <c r="C3" s="161" t="s">
        <v>156</v>
      </c>
      <c r="D3" s="160"/>
      <c r="E3" s="160" t="s">
        <v>157</v>
      </c>
      <c r="F3" s="162"/>
      <c r="G3" s="160"/>
      <c r="H3" s="160"/>
      <c r="I3" s="8"/>
    </row>
    <row r="4" spans="1:9">
      <c r="A4" s="49" t="s">
        <v>7</v>
      </c>
      <c r="B4" s="49" t="s">
        <v>8</v>
      </c>
      <c r="C4" s="50" t="s">
        <v>9</v>
      </c>
      <c r="D4" s="49" t="s">
        <v>13</v>
      </c>
      <c r="E4" s="49" t="s">
        <v>14</v>
      </c>
      <c r="F4" s="49" t="s">
        <v>15</v>
      </c>
      <c r="G4" s="49" t="s">
        <v>16</v>
      </c>
      <c r="H4" s="49" t="s">
        <v>17</v>
      </c>
      <c r="I4" s="1"/>
    </row>
    <row r="5" spans="1:9">
      <c r="A5" s="122">
        <v>1</v>
      </c>
      <c r="B5" s="25" t="s">
        <v>59</v>
      </c>
      <c r="C5" s="31">
        <v>2008</v>
      </c>
      <c r="D5" s="31">
        <v>97.2</v>
      </c>
      <c r="E5" s="31">
        <v>99.8</v>
      </c>
      <c r="F5" s="31">
        <v>101.4</v>
      </c>
      <c r="G5" s="31">
        <v>100.1</v>
      </c>
      <c r="H5" s="46">
        <f t="shared" ref="H5:H7" si="0">SUM(D5:G5)</f>
        <v>398.5</v>
      </c>
      <c r="I5" s="1"/>
    </row>
    <row r="6" spans="1:9">
      <c r="A6" s="122">
        <v>2</v>
      </c>
      <c r="B6" s="25" t="s">
        <v>61</v>
      </c>
      <c r="C6" s="31">
        <v>2008</v>
      </c>
      <c r="D6" s="31">
        <v>96.5</v>
      </c>
      <c r="E6" s="31">
        <v>98.9</v>
      </c>
      <c r="F6" s="31">
        <v>94.2</v>
      </c>
      <c r="G6" s="31">
        <v>98.8</v>
      </c>
      <c r="H6" s="46">
        <f t="shared" si="0"/>
        <v>388.4</v>
      </c>
      <c r="I6" s="1"/>
    </row>
    <row r="7" spans="1:9">
      <c r="A7" s="122">
        <v>3</v>
      </c>
      <c r="B7" s="105" t="s">
        <v>64</v>
      </c>
      <c r="C7" s="60">
        <v>2009</v>
      </c>
      <c r="D7" s="31">
        <v>94.3</v>
      </c>
      <c r="E7" s="31">
        <v>83.8</v>
      </c>
      <c r="F7" s="31">
        <v>96.2</v>
      </c>
      <c r="G7" s="31">
        <v>99.9</v>
      </c>
      <c r="H7" s="46">
        <f t="shared" si="0"/>
        <v>374.2</v>
      </c>
      <c r="I7" s="1"/>
    </row>
    <row r="8" spans="1:9">
      <c r="A8" s="163"/>
      <c r="B8" s="125"/>
      <c r="C8" s="126"/>
      <c r="D8" s="126"/>
      <c r="E8" s="61"/>
      <c r="F8" s="56" t="s">
        <v>158</v>
      </c>
      <c r="G8" s="62"/>
      <c r="H8" s="164">
        <f>SUM(H5:H7)</f>
        <v>1161.1</v>
      </c>
      <c r="I8" s="1"/>
    </row>
    <row r="9" spans="1:9">
      <c r="A9" s="71"/>
      <c r="B9" s="71"/>
      <c r="C9" s="71"/>
      <c r="D9" s="71"/>
      <c r="E9" s="71"/>
      <c r="F9" s="71"/>
      <c r="G9" s="71"/>
      <c r="H9" s="71"/>
      <c r="I9" s="8"/>
    </row>
    <row r="10" spans="1:9">
      <c r="A10" s="160"/>
      <c r="B10" s="161" t="s">
        <v>159</v>
      </c>
      <c r="C10" s="161" t="s">
        <v>160</v>
      </c>
      <c r="D10" s="160"/>
      <c r="E10" s="160" t="s">
        <v>21</v>
      </c>
      <c r="F10" s="162"/>
      <c r="G10" s="160"/>
      <c r="H10" s="160"/>
      <c r="I10" s="8"/>
    </row>
    <row r="11" spans="1:9">
      <c r="A11" s="49" t="s">
        <v>7</v>
      </c>
      <c r="B11" s="49" t="s">
        <v>8</v>
      </c>
      <c r="C11" s="50" t="s">
        <v>9</v>
      </c>
      <c r="D11" s="49" t="s">
        <v>13</v>
      </c>
      <c r="E11" s="49" t="s">
        <v>14</v>
      </c>
      <c r="F11" s="49" t="s">
        <v>15</v>
      </c>
      <c r="G11" s="49" t="s">
        <v>16</v>
      </c>
      <c r="H11" s="49" t="s">
        <v>17</v>
      </c>
      <c r="I11" s="1"/>
    </row>
    <row r="12" ht="15.75" spans="1:9">
      <c r="A12" s="122">
        <v>1</v>
      </c>
      <c r="B12" s="165" t="s">
        <v>161</v>
      </c>
      <c r="C12" s="166">
        <v>2010</v>
      </c>
      <c r="D12" s="167">
        <v>96.4</v>
      </c>
      <c r="E12" s="167">
        <v>94.3</v>
      </c>
      <c r="F12" s="167">
        <v>93.5</v>
      </c>
      <c r="G12" s="167">
        <v>95.6</v>
      </c>
      <c r="H12" s="167">
        <f t="shared" ref="H12:H14" si="1">SUM(D12:G12)</f>
        <v>379.8</v>
      </c>
      <c r="I12" s="1"/>
    </row>
    <row r="13" ht="15.75" spans="1:9">
      <c r="A13" s="122">
        <v>2</v>
      </c>
      <c r="B13" s="165" t="s">
        <v>162</v>
      </c>
      <c r="C13" s="168">
        <v>2010</v>
      </c>
      <c r="D13" s="167">
        <v>93.5</v>
      </c>
      <c r="E13" s="167">
        <v>94.6</v>
      </c>
      <c r="F13" s="167">
        <v>91.8</v>
      </c>
      <c r="G13" s="167">
        <v>98.6</v>
      </c>
      <c r="H13" s="167">
        <f t="shared" si="1"/>
        <v>378.5</v>
      </c>
      <c r="I13" s="1"/>
    </row>
    <row r="14" ht="15.75" spans="1:9">
      <c r="A14" s="122">
        <v>3</v>
      </c>
      <c r="B14" s="169" t="s">
        <v>66</v>
      </c>
      <c r="C14" s="168">
        <v>2009</v>
      </c>
      <c r="D14" s="170">
        <v>92.4</v>
      </c>
      <c r="E14" s="170">
        <v>92.3</v>
      </c>
      <c r="F14" s="170">
        <v>94.9</v>
      </c>
      <c r="G14" s="170">
        <v>91.5</v>
      </c>
      <c r="H14" s="170">
        <f t="shared" si="1"/>
        <v>371.1</v>
      </c>
      <c r="I14" s="1"/>
    </row>
    <row r="15" spans="1:9">
      <c r="A15" s="163"/>
      <c r="B15" s="125"/>
      <c r="C15" s="126"/>
      <c r="D15" s="126"/>
      <c r="E15" s="146"/>
      <c r="F15" s="93" t="s">
        <v>158</v>
      </c>
      <c r="G15" s="148"/>
      <c r="H15" s="171">
        <f>SUM(H12:H14)</f>
        <v>1129.4</v>
      </c>
      <c r="I15" s="1"/>
    </row>
    <row r="16" ht="15.75" spans="1:9">
      <c r="A16" s="71"/>
      <c r="B16" s="71"/>
      <c r="C16" s="71"/>
      <c r="D16" s="71"/>
      <c r="E16" s="71"/>
      <c r="F16" s="71"/>
      <c r="G16" s="71"/>
      <c r="H16" s="172"/>
      <c r="I16" s="10"/>
    </row>
    <row r="17" spans="1:9">
      <c r="A17" s="47"/>
      <c r="B17" s="173" t="s">
        <v>163</v>
      </c>
      <c r="C17" s="173" t="s">
        <v>164</v>
      </c>
      <c r="D17" s="173"/>
      <c r="E17" s="173" t="s">
        <v>24</v>
      </c>
      <c r="F17" s="47"/>
      <c r="G17" s="174"/>
      <c r="H17" s="174"/>
      <c r="I17" s="8"/>
    </row>
    <row r="18" spans="1:9">
      <c r="A18" s="49" t="s">
        <v>7</v>
      </c>
      <c r="B18" s="49" t="s">
        <v>8</v>
      </c>
      <c r="C18" s="50" t="s">
        <v>9</v>
      </c>
      <c r="D18" s="49" t="s">
        <v>13</v>
      </c>
      <c r="E18" s="49" t="s">
        <v>14</v>
      </c>
      <c r="F18" s="49" t="s">
        <v>15</v>
      </c>
      <c r="G18" s="49" t="s">
        <v>16</v>
      </c>
      <c r="H18" s="49" t="s">
        <v>17</v>
      </c>
      <c r="I18" s="1"/>
    </row>
    <row r="19" spans="1:9">
      <c r="A19" s="111">
        <v>1</v>
      </c>
      <c r="B19" s="87" t="s">
        <v>165</v>
      </c>
      <c r="C19" s="88" t="s">
        <v>166</v>
      </c>
      <c r="D19" s="129">
        <v>97</v>
      </c>
      <c r="E19" s="129">
        <v>98.2</v>
      </c>
      <c r="F19" s="130">
        <v>97.2</v>
      </c>
      <c r="G19" s="130">
        <v>101</v>
      </c>
      <c r="H19" s="129">
        <f t="shared" ref="H19:H21" si="2">SUM(D19:G19)</f>
        <v>393.4</v>
      </c>
      <c r="I19" s="1"/>
    </row>
    <row r="20" spans="1:9">
      <c r="A20" s="111">
        <v>2</v>
      </c>
      <c r="B20" s="87" t="s">
        <v>167</v>
      </c>
      <c r="C20" s="88" t="s">
        <v>168</v>
      </c>
      <c r="D20" s="129">
        <v>89.6</v>
      </c>
      <c r="E20" s="129">
        <v>98.4</v>
      </c>
      <c r="F20" s="130">
        <v>95.9</v>
      </c>
      <c r="G20" s="130">
        <v>93.7</v>
      </c>
      <c r="H20" s="129">
        <f t="shared" si="2"/>
        <v>377.6</v>
      </c>
      <c r="I20" s="1"/>
    </row>
    <row r="21" spans="1:9">
      <c r="A21" s="111">
        <v>3</v>
      </c>
      <c r="B21" s="87" t="s">
        <v>169</v>
      </c>
      <c r="C21" s="88" t="s">
        <v>170</v>
      </c>
      <c r="D21" s="129">
        <v>88.3</v>
      </c>
      <c r="E21" s="129">
        <v>89.3</v>
      </c>
      <c r="F21" s="130">
        <v>91.8</v>
      </c>
      <c r="G21" s="130">
        <v>85.8</v>
      </c>
      <c r="H21" s="129">
        <f t="shared" si="2"/>
        <v>355.2</v>
      </c>
      <c r="I21" s="1"/>
    </row>
    <row r="22" spans="1:9">
      <c r="A22" s="65"/>
      <c r="B22" s="52"/>
      <c r="C22" s="53"/>
      <c r="D22" s="54"/>
      <c r="E22" s="61"/>
      <c r="F22" s="56" t="s">
        <v>158</v>
      </c>
      <c r="G22" s="62"/>
      <c r="H22" s="175">
        <f>SUM(H19:H21)</f>
        <v>1126.2</v>
      </c>
      <c r="I22" s="1"/>
    </row>
    <row r="23" spans="1:9">
      <c r="A23" s="71"/>
      <c r="B23" s="71"/>
      <c r="C23" s="71"/>
      <c r="D23" s="71"/>
      <c r="E23" s="71"/>
      <c r="F23" s="71"/>
      <c r="G23" s="71"/>
      <c r="H23" s="71"/>
      <c r="I23" s="1"/>
    </row>
    <row r="24" spans="1:8">
      <c r="A24" s="64"/>
      <c r="B24" s="149" t="s">
        <v>171</v>
      </c>
      <c r="C24" s="149" t="s">
        <v>172</v>
      </c>
      <c r="D24" s="149"/>
      <c r="E24" s="149" t="s">
        <v>32</v>
      </c>
      <c r="F24" s="64"/>
      <c r="G24" s="90"/>
      <c r="H24" s="90"/>
    </row>
    <row r="25" spans="1:8">
      <c r="A25" s="48" t="s">
        <v>7</v>
      </c>
      <c r="B25" s="48" t="s">
        <v>8</v>
      </c>
      <c r="C25" s="65" t="s">
        <v>9</v>
      </c>
      <c r="D25" s="48" t="s">
        <v>13</v>
      </c>
      <c r="E25" s="48" t="s">
        <v>14</v>
      </c>
      <c r="F25" s="48" t="s">
        <v>15</v>
      </c>
      <c r="G25" s="48" t="s">
        <v>16</v>
      </c>
      <c r="H25" s="48" t="s">
        <v>17</v>
      </c>
    </row>
    <row r="26" spans="1:8">
      <c r="A26" s="86">
        <v>1</v>
      </c>
      <c r="B26" s="19" t="s">
        <v>173</v>
      </c>
      <c r="C26" s="20">
        <v>2008</v>
      </c>
      <c r="D26" s="97">
        <v>100.9</v>
      </c>
      <c r="E26" s="97">
        <v>102.2</v>
      </c>
      <c r="F26" s="97">
        <v>102.1</v>
      </c>
      <c r="G26" s="97">
        <v>100.3</v>
      </c>
      <c r="H26" s="97">
        <f>SUM(D26:G26)</f>
        <v>405.5</v>
      </c>
    </row>
    <row r="27" spans="1:8">
      <c r="A27" s="111">
        <v>2</v>
      </c>
      <c r="B27" s="19" t="s">
        <v>31</v>
      </c>
      <c r="C27" s="41">
        <v>2011</v>
      </c>
      <c r="D27" s="145">
        <v>89</v>
      </c>
      <c r="E27" s="145">
        <v>85.4</v>
      </c>
      <c r="F27" s="145">
        <v>86.9</v>
      </c>
      <c r="G27" s="145">
        <v>78.4</v>
      </c>
      <c r="H27" s="145">
        <f t="shared" ref="H26:H28" si="3">SUM(D27:G27)</f>
        <v>339.7</v>
      </c>
    </row>
    <row r="28" spans="1:8">
      <c r="A28" s="86">
        <v>3</v>
      </c>
      <c r="B28" s="19" t="s">
        <v>35</v>
      </c>
      <c r="C28" s="41">
        <v>2010</v>
      </c>
      <c r="D28" s="145">
        <v>89.6</v>
      </c>
      <c r="E28" s="145">
        <v>73.6</v>
      </c>
      <c r="F28" s="145">
        <v>85.3</v>
      </c>
      <c r="G28" s="145">
        <v>84.7</v>
      </c>
      <c r="H28" s="145">
        <f t="shared" si="3"/>
        <v>333.2</v>
      </c>
    </row>
    <row r="29" spans="1:8">
      <c r="A29" s="5"/>
      <c r="B29" s="5"/>
      <c r="C29" s="5"/>
      <c r="D29" s="5"/>
      <c r="E29" s="146"/>
      <c r="F29" s="147" t="s">
        <v>158</v>
      </c>
      <c r="G29" s="148"/>
      <c r="H29" s="176">
        <f>SUM(H26:H28)</f>
        <v>1078.4</v>
      </c>
    </row>
    <row r="30" spans="1:9">
      <c r="A30" s="71"/>
      <c r="B30" s="71"/>
      <c r="C30" s="71"/>
      <c r="D30" s="71"/>
      <c r="E30" s="71"/>
      <c r="F30" s="71"/>
      <c r="G30" s="71"/>
      <c r="H30" s="71"/>
      <c r="I30" s="1"/>
    </row>
    <row r="31" spans="1:9">
      <c r="A31" s="64"/>
      <c r="B31" s="149" t="s">
        <v>174</v>
      </c>
      <c r="C31" s="149" t="s">
        <v>175</v>
      </c>
      <c r="D31" s="149"/>
      <c r="E31" s="149" t="s">
        <v>176</v>
      </c>
      <c r="F31" s="64"/>
      <c r="G31" s="90"/>
      <c r="H31" s="90"/>
      <c r="I31" s="1"/>
    </row>
    <row r="32" spans="1:9">
      <c r="A32" s="48" t="s">
        <v>7</v>
      </c>
      <c r="B32" s="48" t="s">
        <v>8</v>
      </c>
      <c r="C32" s="65" t="s">
        <v>9</v>
      </c>
      <c r="D32" s="48" t="s">
        <v>13</v>
      </c>
      <c r="E32" s="48" t="s">
        <v>14</v>
      </c>
      <c r="F32" s="48" t="s">
        <v>15</v>
      </c>
      <c r="G32" s="48" t="s">
        <v>16</v>
      </c>
      <c r="H32" s="48" t="s">
        <v>17</v>
      </c>
      <c r="I32" s="1"/>
    </row>
    <row r="33" ht="15.75" spans="1:9">
      <c r="A33" s="86">
        <v>1</v>
      </c>
      <c r="B33" s="105" t="s">
        <v>25</v>
      </c>
      <c r="C33" s="177">
        <v>2011</v>
      </c>
      <c r="D33" s="178">
        <v>93.1</v>
      </c>
      <c r="E33" s="178">
        <v>88</v>
      </c>
      <c r="F33" s="178">
        <v>92.7</v>
      </c>
      <c r="G33" s="178">
        <v>89.3</v>
      </c>
      <c r="H33" s="179">
        <f t="shared" ref="H33:H35" si="4">SUM(D33:G33)</f>
        <v>363.1</v>
      </c>
      <c r="I33" s="1"/>
    </row>
    <row r="34" spans="1:9">
      <c r="A34" s="111">
        <v>2</v>
      </c>
      <c r="B34" s="25" t="s">
        <v>71</v>
      </c>
      <c r="C34" s="31">
        <v>2010</v>
      </c>
      <c r="D34" s="31">
        <v>80.1</v>
      </c>
      <c r="E34" s="31">
        <v>91.7</v>
      </c>
      <c r="F34" s="31">
        <v>76.1</v>
      </c>
      <c r="G34" s="31">
        <v>73.5</v>
      </c>
      <c r="H34" s="46">
        <f t="shared" si="4"/>
        <v>321.4</v>
      </c>
      <c r="I34" s="1"/>
    </row>
    <row r="35" spans="1:9">
      <c r="A35" s="86">
        <v>3</v>
      </c>
      <c r="B35" s="19" t="s">
        <v>67</v>
      </c>
      <c r="C35" s="20">
        <v>2008</v>
      </c>
      <c r="D35" s="20">
        <v>90.8</v>
      </c>
      <c r="E35" s="20">
        <v>90.1</v>
      </c>
      <c r="F35" s="20">
        <v>94</v>
      </c>
      <c r="G35" s="20">
        <v>92.6</v>
      </c>
      <c r="H35" s="46">
        <f t="shared" si="4"/>
        <v>367.5</v>
      </c>
      <c r="I35" s="1"/>
    </row>
    <row r="36" spans="1:9">
      <c r="A36" s="65"/>
      <c r="B36" s="65"/>
      <c r="C36" s="65"/>
      <c r="D36" s="5"/>
      <c r="E36" s="55"/>
      <c r="F36" s="72" t="s">
        <v>158</v>
      </c>
      <c r="G36" s="57"/>
      <c r="H36" s="22">
        <f>SUM(H33:H35)</f>
        <v>1052</v>
      </c>
      <c r="I36" s="1"/>
    </row>
    <row r="37" spans="1:9">
      <c r="A37" s="71"/>
      <c r="B37" s="71"/>
      <c r="C37" s="71"/>
      <c r="D37" s="71"/>
      <c r="E37" s="71"/>
      <c r="F37" s="71"/>
      <c r="G37" s="71"/>
      <c r="H37" s="71"/>
      <c r="I37" s="1"/>
    </row>
    <row r="38" spans="1:9">
      <c r="A38" s="64"/>
      <c r="B38" s="149" t="s">
        <v>177</v>
      </c>
      <c r="C38" s="149" t="s">
        <v>178</v>
      </c>
      <c r="D38" s="149"/>
      <c r="E38" s="149" t="s">
        <v>179</v>
      </c>
      <c r="F38" s="64"/>
      <c r="G38" s="90"/>
      <c r="H38" s="90"/>
      <c r="I38" s="1"/>
    </row>
    <row r="39" spans="1:9">
      <c r="A39" s="48" t="s">
        <v>7</v>
      </c>
      <c r="B39" s="48" t="s">
        <v>8</v>
      </c>
      <c r="C39" s="65" t="s">
        <v>9</v>
      </c>
      <c r="D39" s="48" t="s">
        <v>13</v>
      </c>
      <c r="E39" s="48" t="s">
        <v>14</v>
      </c>
      <c r="F39" s="48" t="s">
        <v>15</v>
      </c>
      <c r="G39" s="48" t="s">
        <v>16</v>
      </c>
      <c r="H39" s="48" t="s">
        <v>17</v>
      </c>
      <c r="I39" s="1"/>
    </row>
    <row r="40" spans="1:9">
      <c r="A40" s="111">
        <v>1</v>
      </c>
      <c r="B40" s="87" t="s">
        <v>180</v>
      </c>
      <c r="C40" s="88" t="s">
        <v>181</v>
      </c>
      <c r="D40" s="129">
        <v>94</v>
      </c>
      <c r="E40" s="129">
        <v>92.2</v>
      </c>
      <c r="F40" s="130">
        <v>85.5</v>
      </c>
      <c r="G40" s="130">
        <v>88.9</v>
      </c>
      <c r="H40" s="129">
        <f t="shared" ref="H40:H42" si="5">SUM(D40:G40)</f>
        <v>360.6</v>
      </c>
      <c r="I40" s="1"/>
    </row>
    <row r="41" spans="1:9">
      <c r="A41" s="111">
        <v>2</v>
      </c>
      <c r="B41" s="87" t="s">
        <v>182</v>
      </c>
      <c r="C41" s="88" t="s">
        <v>183</v>
      </c>
      <c r="D41" s="129">
        <v>87.8</v>
      </c>
      <c r="E41" s="129">
        <v>82.4</v>
      </c>
      <c r="F41" s="130">
        <v>88.5</v>
      </c>
      <c r="G41" s="130">
        <v>83.2</v>
      </c>
      <c r="H41" s="129">
        <f t="shared" si="5"/>
        <v>341.9</v>
      </c>
      <c r="I41" s="1"/>
    </row>
    <row r="42" spans="1:9">
      <c r="A42" s="111">
        <v>3</v>
      </c>
      <c r="B42" s="87" t="s">
        <v>184</v>
      </c>
      <c r="C42" s="88" t="s">
        <v>185</v>
      </c>
      <c r="D42" s="129">
        <v>71.8</v>
      </c>
      <c r="E42" s="129">
        <v>81</v>
      </c>
      <c r="F42" s="130">
        <v>81.1</v>
      </c>
      <c r="G42" s="130">
        <v>79.2</v>
      </c>
      <c r="H42" s="129">
        <f t="shared" si="5"/>
        <v>313.1</v>
      </c>
      <c r="I42" s="1"/>
    </row>
    <row r="43" spans="1:9">
      <c r="A43" s="65"/>
      <c r="B43" s="65"/>
      <c r="C43" s="65"/>
      <c r="D43" s="5"/>
      <c r="E43" s="55"/>
      <c r="F43" s="72" t="s">
        <v>158</v>
      </c>
      <c r="G43" s="57"/>
      <c r="H43" s="22">
        <f>SUM(H40:H42)</f>
        <v>1015.6</v>
      </c>
      <c r="I43" s="1"/>
    </row>
    <row r="44" spans="1:9">
      <c r="A44" s="71"/>
      <c r="B44" s="71"/>
      <c r="C44" s="71"/>
      <c r="D44" s="71"/>
      <c r="E44" s="71"/>
      <c r="F44" s="71"/>
      <c r="G44" s="71"/>
      <c r="H44" s="71"/>
      <c r="I44" s="1"/>
    </row>
    <row r="45" spans="1:9">
      <c r="A45" s="64"/>
      <c r="B45" s="149" t="s">
        <v>186</v>
      </c>
      <c r="C45" s="149" t="s">
        <v>187</v>
      </c>
      <c r="D45" s="149"/>
      <c r="E45" s="149" t="s">
        <v>188</v>
      </c>
      <c r="F45" s="64"/>
      <c r="G45" s="90"/>
      <c r="H45" s="90"/>
      <c r="I45" s="1"/>
    </row>
    <row r="46" spans="1:9">
      <c r="A46" s="48" t="s">
        <v>7</v>
      </c>
      <c r="B46" s="48" t="s">
        <v>8</v>
      </c>
      <c r="C46" s="65" t="s">
        <v>9</v>
      </c>
      <c r="D46" s="48" t="s">
        <v>13</v>
      </c>
      <c r="E46" s="48" t="s">
        <v>14</v>
      </c>
      <c r="F46" s="48" t="s">
        <v>15</v>
      </c>
      <c r="G46" s="48" t="s">
        <v>16</v>
      </c>
      <c r="H46" s="48" t="s">
        <v>17</v>
      </c>
      <c r="I46" s="1"/>
    </row>
    <row r="47" spans="1:9">
      <c r="A47" s="86">
        <v>1</v>
      </c>
      <c r="B47" s="87" t="s">
        <v>189</v>
      </c>
      <c r="C47" s="88" t="s">
        <v>181</v>
      </c>
      <c r="D47" s="129">
        <v>96.2</v>
      </c>
      <c r="E47" s="129">
        <v>94.7</v>
      </c>
      <c r="F47" s="130">
        <v>97.8</v>
      </c>
      <c r="G47" s="130">
        <v>98.6</v>
      </c>
      <c r="H47" s="129">
        <f t="shared" ref="H47:H49" si="6">SUM(D47:G47)</f>
        <v>387.3</v>
      </c>
      <c r="I47" s="1"/>
    </row>
    <row r="48" spans="1:9">
      <c r="A48" s="111">
        <v>2</v>
      </c>
      <c r="B48" s="87" t="s">
        <v>190</v>
      </c>
      <c r="C48" s="88" t="s">
        <v>183</v>
      </c>
      <c r="D48" s="129">
        <v>81.7</v>
      </c>
      <c r="E48" s="129">
        <v>76.3</v>
      </c>
      <c r="F48" s="130">
        <v>80.8</v>
      </c>
      <c r="G48" s="130">
        <v>71.5</v>
      </c>
      <c r="H48" s="129">
        <f t="shared" si="6"/>
        <v>310.3</v>
      </c>
      <c r="I48" s="1"/>
    </row>
    <row r="49" spans="1:9">
      <c r="A49" s="86">
        <v>3</v>
      </c>
      <c r="B49" s="87" t="s">
        <v>191</v>
      </c>
      <c r="C49" s="88" t="s">
        <v>168</v>
      </c>
      <c r="D49" s="129">
        <v>79.9</v>
      </c>
      <c r="E49" s="129">
        <v>76.4</v>
      </c>
      <c r="F49" s="130">
        <v>78.6</v>
      </c>
      <c r="G49" s="130">
        <v>71.6</v>
      </c>
      <c r="H49" s="129">
        <f t="shared" si="6"/>
        <v>306.5</v>
      </c>
      <c r="I49" s="1"/>
    </row>
    <row r="50" spans="1:9">
      <c r="A50" s="5"/>
      <c r="B50" s="52"/>
      <c r="C50" s="53"/>
      <c r="D50" s="54"/>
      <c r="E50" s="55"/>
      <c r="F50" s="72" t="s">
        <v>158</v>
      </c>
      <c r="G50" s="57"/>
      <c r="H50" s="180">
        <f>SUM(H47:H49)</f>
        <v>1004.1</v>
      </c>
      <c r="I50" s="1"/>
    </row>
    <row r="51" spans="1:9">
      <c r="A51" s="71"/>
      <c r="B51" s="71"/>
      <c r="C51" s="71"/>
      <c r="D51" s="71"/>
      <c r="E51" s="71"/>
      <c r="F51" s="71"/>
      <c r="G51" s="71"/>
      <c r="H51" s="71"/>
      <c r="I51" s="1"/>
    </row>
    <row r="52" spans="1:9">
      <c r="A52" s="64"/>
      <c r="B52" s="149" t="s">
        <v>192</v>
      </c>
      <c r="C52" s="149" t="s">
        <v>193</v>
      </c>
      <c r="D52" s="149"/>
      <c r="E52" s="149" t="s">
        <v>194</v>
      </c>
      <c r="F52" s="64"/>
      <c r="G52" s="90"/>
      <c r="H52" s="90"/>
      <c r="I52" s="1"/>
    </row>
    <row r="53" spans="1:9">
      <c r="A53" s="48" t="s">
        <v>7</v>
      </c>
      <c r="B53" s="48" t="s">
        <v>8</v>
      </c>
      <c r="C53" s="65" t="s">
        <v>9</v>
      </c>
      <c r="D53" s="48" t="s">
        <v>13</v>
      </c>
      <c r="E53" s="48" t="s">
        <v>14</v>
      </c>
      <c r="F53" s="48" t="s">
        <v>15</v>
      </c>
      <c r="G53" s="48" t="s">
        <v>16</v>
      </c>
      <c r="H53" s="48" t="s">
        <v>17</v>
      </c>
      <c r="I53" s="1"/>
    </row>
    <row r="54" spans="1:9">
      <c r="A54" s="111">
        <v>1</v>
      </c>
      <c r="B54" s="25" t="s">
        <v>65</v>
      </c>
      <c r="C54" s="60">
        <v>2009</v>
      </c>
      <c r="D54" s="31">
        <v>94.4</v>
      </c>
      <c r="E54" s="31">
        <v>94.5</v>
      </c>
      <c r="F54" s="31">
        <v>94.1</v>
      </c>
      <c r="G54" s="31">
        <v>88.8</v>
      </c>
      <c r="H54" s="46">
        <f t="shared" ref="H54:H56" si="7">SUM(D54:G54)</f>
        <v>371.8</v>
      </c>
      <c r="I54" s="1"/>
    </row>
    <row r="55" spans="1:9">
      <c r="A55" s="111">
        <v>2</v>
      </c>
      <c r="B55" s="105" t="s">
        <v>33</v>
      </c>
      <c r="C55" s="31">
        <v>2011</v>
      </c>
      <c r="D55" s="140">
        <v>84.8</v>
      </c>
      <c r="E55" s="140">
        <v>84.9</v>
      </c>
      <c r="F55" s="140">
        <v>79.1</v>
      </c>
      <c r="G55" s="140">
        <v>85.6</v>
      </c>
      <c r="H55" s="179">
        <f t="shared" si="7"/>
        <v>334.4</v>
      </c>
      <c r="I55" s="1"/>
    </row>
    <row r="56" spans="1:9">
      <c r="A56" s="111">
        <v>3</v>
      </c>
      <c r="B56" s="105" t="s">
        <v>42</v>
      </c>
      <c r="C56" s="60">
        <v>2011</v>
      </c>
      <c r="D56" s="178">
        <v>65.4</v>
      </c>
      <c r="E56" s="178">
        <v>68.3</v>
      </c>
      <c r="F56" s="178">
        <v>67.8</v>
      </c>
      <c r="G56" s="178">
        <v>71.2</v>
      </c>
      <c r="H56" s="179">
        <f t="shared" si="7"/>
        <v>272.7</v>
      </c>
      <c r="I56" s="1"/>
    </row>
    <row r="57" spans="1:9">
      <c r="A57" s="65"/>
      <c r="B57" s="65"/>
      <c r="C57" s="65"/>
      <c r="D57" s="5"/>
      <c r="E57" s="55"/>
      <c r="F57" s="72" t="s">
        <v>158</v>
      </c>
      <c r="G57" s="57"/>
      <c r="H57" s="111">
        <f>SUM(H54:H56)</f>
        <v>978.9</v>
      </c>
      <c r="I57" s="1"/>
    </row>
    <row r="58" spans="1:9">
      <c r="A58" s="71"/>
      <c r="B58" s="71"/>
      <c r="C58" s="71"/>
      <c r="D58" s="71"/>
      <c r="E58" s="71"/>
      <c r="F58" s="71"/>
      <c r="G58" s="71"/>
      <c r="H58" s="71"/>
      <c r="I58" s="1"/>
    </row>
    <row r="59" spans="1:8">
      <c r="A59" s="64"/>
      <c r="B59" s="149" t="s">
        <v>195</v>
      </c>
      <c r="C59" s="149" t="s">
        <v>196</v>
      </c>
      <c r="D59" s="149"/>
      <c r="E59" s="149" t="s">
        <v>197</v>
      </c>
      <c r="F59" s="64"/>
      <c r="G59" s="90"/>
      <c r="H59" s="90"/>
    </row>
    <row r="60" spans="1:8">
      <c r="A60" s="64"/>
      <c r="B60" s="48" t="s">
        <v>8</v>
      </c>
      <c r="C60" s="65" t="s">
        <v>9</v>
      </c>
      <c r="D60" s="48" t="s">
        <v>13</v>
      </c>
      <c r="E60" s="48" t="s">
        <v>14</v>
      </c>
      <c r="F60" s="48" t="s">
        <v>15</v>
      </c>
      <c r="G60" s="48" t="s">
        <v>16</v>
      </c>
      <c r="H60" s="48" t="s">
        <v>17</v>
      </c>
    </row>
    <row r="61" spans="1:8">
      <c r="A61" s="86">
        <v>1</v>
      </c>
      <c r="B61" s="181" t="s">
        <v>198</v>
      </c>
      <c r="C61" s="104">
        <v>2011</v>
      </c>
      <c r="D61" s="104">
        <v>97.8</v>
      </c>
      <c r="E61" s="104">
        <v>96.5</v>
      </c>
      <c r="F61" s="104">
        <v>96.7</v>
      </c>
      <c r="G61" s="104">
        <v>96.7</v>
      </c>
      <c r="H61" s="104">
        <f t="shared" ref="H61:H63" si="8">SUM(D61:G61)</f>
        <v>387.7</v>
      </c>
    </row>
    <row r="62" spans="1:8">
      <c r="A62" s="86">
        <v>2</v>
      </c>
      <c r="B62" s="181" t="s">
        <v>199</v>
      </c>
      <c r="C62" s="104">
        <v>2011</v>
      </c>
      <c r="D62" s="104">
        <v>87.6</v>
      </c>
      <c r="E62" s="104">
        <v>95.4</v>
      </c>
      <c r="F62" s="104">
        <v>81.1</v>
      </c>
      <c r="G62" s="104">
        <v>94.9</v>
      </c>
      <c r="H62" s="104">
        <f t="shared" si="8"/>
        <v>359</v>
      </c>
    </row>
    <row r="63" spans="1:8">
      <c r="A63" s="86">
        <v>3</v>
      </c>
      <c r="B63" s="181" t="s">
        <v>49</v>
      </c>
      <c r="C63" s="104">
        <v>2013</v>
      </c>
      <c r="D63" s="104">
        <v>60.1</v>
      </c>
      <c r="E63" s="104">
        <v>60</v>
      </c>
      <c r="F63" s="104">
        <v>58.1</v>
      </c>
      <c r="G63" s="104">
        <v>38.6</v>
      </c>
      <c r="H63" s="104">
        <f t="shared" si="8"/>
        <v>216.8</v>
      </c>
    </row>
    <row r="64" spans="1:8">
      <c r="A64" s="90"/>
      <c r="B64" s="90"/>
      <c r="C64" s="90"/>
      <c r="D64" s="5"/>
      <c r="E64" s="55"/>
      <c r="F64" s="72" t="s">
        <v>158</v>
      </c>
      <c r="G64" s="57"/>
      <c r="H64" s="97">
        <f>SUM(H61:H63)</f>
        <v>963.5</v>
      </c>
    </row>
    <row r="65" spans="1:8">
      <c r="A65" s="71"/>
      <c r="B65" s="71"/>
      <c r="C65" s="71"/>
      <c r="D65" s="71"/>
      <c r="E65" s="71"/>
      <c r="F65" s="71"/>
      <c r="G65" s="71"/>
      <c r="H65" s="71"/>
    </row>
    <row r="66" spans="1:8">
      <c r="A66" s="64"/>
      <c r="B66" s="149" t="s">
        <v>200</v>
      </c>
      <c r="C66" s="149" t="s">
        <v>201</v>
      </c>
      <c r="D66" s="149"/>
      <c r="E66" s="149" t="s">
        <v>45</v>
      </c>
      <c r="F66" s="64"/>
      <c r="G66" s="90"/>
      <c r="H66" s="90"/>
    </row>
    <row r="67" spans="1:8">
      <c r="A67" s="48" t="s">
        <v>7</v>
      </c>
      <c r="B67" s="48" t="s">
        <v>8</v>
      </c>
      <c r="C67" s="65" t="s">
        <v>9</v>
      </c>
      <c r="D67" s="48" t="s">
        <v>13</v>
      </c>
      <c r="E67" s="48" t="s">
        <v>14</v>
      </c>
      <c r="F67" s="48" t="s">
        <v>15</v>
      </c>
      <c r="G67" s="48" t="s">
        <v>16</v>
      </c>
      <c r="H67" s="48" t="s">
        <v>17</v>
      </c>
    </row>
    <row r="68" spans="1:8">
      <c r="A68" s="111">
        <v>1</v>
      </c>
      <c r="B68" s="87" t="s">
        <v>202</v>
      </c>
      <c r="C68" s="88" t="s">
        <v>166</v>
      </c>
      <c r="D68" s="129">
        <v>73.9</v>
      </c>
      <c r="E68" s="129">
        <v>75.6</v>
      </c>
      <c r="F68" s="130">
        <v>69</v>
      </c>
      <c r="G68" s="130">
        <v>69.3</v>
      </c>
      <c r="H68" s="130">
        <f t="shared" ref="H68:H70" si="9">SUM(D68:G68)</f>
        <v>287.8</v>
      </c>
    </row>
    <row r="69" spans="1:8">
      <c r="A69" s="111">
        <v>2</v>
      </c>
      <c r="B69" s="87" t="s">
        <v>203</v>
      </c>
      <c r="C69" s="88" t="s">
        <v>185</v>
      </c>
      <c r="D69" s="129">
        <v>61.7</v>
      </c>
      <c r="E69" s="129">
        <v>64.3</v>
      </c>
      <c r="F69" s="130">
        <v>61.3</v>
      </c>
      <c r="G69" s="130">
        <v>77.2</v>
      </c>
      <c r="H69" s="130">
        <f t="shared" si="9"/>
        <v>264.5</v>
      </c>
    </row>
    <row r="70" spans="1:8">
      <c r="A70" s="111">
        <v>3</v>
      </c>
      <c r="B70" s="87" t="s">
        <v>204</v>
      </c>
      <c r="C70" s="88" t="s">
        <v>168</v>
      </c>
      <c r="D70" s="129">
        <v>46.5</v>
      </c>
      <c r="E70" s="129">
        <v>69</v>
      </c>
      <c r="F70" s="130">
        <v>60.1</v>
      </c>
      <c r="G70" s="130">
        <v>57.9</v>
      </c>
      <c r="H70" s="130">
        <f t="shared" si="9"/>
        <v>233.5</v>
      </c>
    </row>
    <row r="71" spans="1:8">
      <c r="A71" s="65"/>
      <c r="B71" s="52"/>
      <c r="C71" s="53"/>
      <c r="D71" s="54"/>
      <c r="E71" s="55"/>
      <c r="F71" s="72" t="s">
        <v>158</v>
      </c>
      <c r="G71" s="57"/>
      <c r="H71" s="152">
        <f>SUM(H68:H70)</f>
        <v>785.8</v>
      </c>
    </row>
    <row r="72" spans="1:8">
      <c r="A72" s="1"/>
      <c r="B72" s="1"/>
      <c r="C72" s="1"/>
      <c r="D72" s="1"/>
      <c r="E72" s="1"/>
      <c r="F72" s="1"/>
      <c r="G72" s="1"/>
      <c r="H72" s="1"/>
    </row>
  </sheetData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opLeftCell="A2" workbookViewId="0">
      <selection activeCell="A24" sqref="A24"/>
    </sheetView>
  </sheetViews>
  <sheetFormatPr defaultColWidth="9" defaultRowHeight="15"/>
  <cols>
    <col min="1" max="1" width="6" customWidth="1"/>
    <col min="2" max="2" width="19.1428571428571" customWidth="1"/>
    <col min="4" max="7" width="7.14285714285714" customWidth="1"/>
    <col min="8" max="8" width="8.42857142857143" customWidth="1"/>
    <col min="12" max="12" width="17" customWidth="1"/>
    <col min="13" max="13" width="9.42857142857143" customWidth="1"/>
  </cols>
  <sheetData>
    <row r="1" ht="409.5" hidden="1" customHeight="1" spans="1:11">
      <c r="A1" s="113"/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ht="0.75" customHeight="1" spans="1:11">
      <c r="A2" s="114"/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hidden="1" spans="1:1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</row>
    <row r="4" hidden="1" spans="1:11">
      <c r="A4" s="113"/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hidden="1" spans="1:11">
      <c r="A5" s="113"/>
      <c r="B5" s="113"/>
      <c r="C5" s="113"/>
      <c r="D5" s="113"/>
      <c r="E5" s="113"/>
      <c r="F5" s="113"/>
      <c r="G5" s="113"/>
      <c r="H5" s="113"/>
      <c r="I5" s="113"/>
      <c r="J5" s="113"/>
      <c r="K5" s="113"/>
    </row>
    <row r="6" hidden="1" spans="1:11">
      <c r="A6" s="113"/>
      <c r="B6" s="113"/>
      <c r="C6" s="113"/>
      <c r="D6" s="113"/>
      <c r="E6" s="113"/>
      <c r="F6" s="113"/>
      <c r="G6" s="113"/>
      <c r="H6" s="113"/>
      <c r="I6" s="113"/>
      <c r="J6" s="113"/>
      <c r="K6" s="113"/>
    </row>
    <row r="7" ht="23.25" hidden="1" customHeight="1" spans="1:11">
      <c r="A7" s="113"/>
      <c r="B7" s="113"/>
      <c r="C7" s="113"/>
      <c r="D7" s="113"/>
      <c r="E7" s="113"/>
      <c r="F7" s="113"/>
      <c r="G7" s="113"/>
      <c r="H7" s="113"/>
      <c r="I7" s="113"/>
      <c r="J7" s="113"/>
      <c r="K7" s="113"/>
    </row>
    <row r="8" ht="32.25" hidden="1" customHeight="1" spans="1:11">
      <c r="A8" s="113"/>
      <c r="B8" s="113"/>
      <c r="C8" s="113"/>
      <c r="D8" s="113"/>
      <c r="E8" s="113"/>
      <c r="F8" s="113"/>
      <c r="G8" s="113"/>
      <c r="H8" s="113"/>
      <c r="I8" s="113"/>
      <c r="J8" s="113"/>
      <c r="K8" s="113"/>
    </row>
    <row r="9" ht="16.5" hidden="1" customHeight="1" spans="1:11">
      <c r="A9" s="113"/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ht="32.25" hidden="1" customHeight="1" spans="1:11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</row>
    <row r="11" ht="32.25" hidden="1" customHeight="1" spans="1:11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</row>
    <row r="12" ht="16.5" hidden="1" customHeight="1" spans="1:11">
      <c r="A12" s="113"/>
      <c r="B12" s="113"/>
      <c r="C12" s="113"/>
      <c r="D12" s="113"/>
      <c r="E12" s="113"/>
      <c r="F12" s="113"/>
      <c r="G12" s="113"/>
      <c r="H12" s="113"/>
      <c r="I12" s="113"/>
      <c r="J12" s="113"/>
      <c r="K12" s="113"/>
    </row>
    <row r="13" hidden="1" spans="1:11">
      <c r="A13" s="113"/>
      <c r="B13" s="113"/>
      <c r="C13" s="113"/>
      <c r="D13" s="113"/>
      <c r="E13" s="113"/>
      <c r="F13" s="113"/>
      <c r="G13" s="113"/>
      <c r="H13" s="113"/>
      <c r="I13" s="113"/>
      <c r="J13" s="113"/>
      <c r="K13" s="113"/>
    </row>
    <row r="14" ht="23.25" hidden="1" customHeight="1" spans="1:11">
      <c r="A14" s="113"/>
      <c r="B14" s="113"/>
      <c r="C14" s="113"/>
      <c r="D14" s="113"/>
      <c r="E14" s="113"/>
      <c r="F14" s="113"/>
      <c r="G14" s="113"/>
      <c r="H14" s="113"/>
      <c r="I14" s="113"/>
      <c r="J14" s="113"/>
      <c r="K14" s="113"/>
    </row>
    <row r="15" ht="32.25" hidden="1" customHeight="1" spans="1:11">
      <c r="A15" s="113"/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ht="16.5" hidden="1" customHeight="1" spans="1:11">
      <c r="A16" s="113"/>
      <c r="B16" s="113"/>
      <c r="C16" s="113"/>
      <c r="D16" s="113"/>
      <c r="E16" s="113"/>
      <c r="F16" s="113"/>
      <c r="G16" s="113"/>
      <c r="H16" s="113"/>
      <c r="I16" s="113"/>
      <c r="J16" s="113"/>
      <c r="K16" s="113"/>
    </row>
    <row r="17" ht="32.25" hidden="1" customHeight="1" spans="1:11">
      <c r="A17" s="113"/>
      <c r="B17" s="113"/>
      <c r="C17" s="113"/>
      <c r="D17" s="113"/>
      <c r="E17" s="113"/>
      <c r="F17" s="113"/>
      <c r="G17" s="113"/>
      <c r="H17" s="113"/>
      <c r="I17" s="113"/>
      <c r="J17" s="113"/>
      <c r="K17" s="113"/>
    </row>
    <row r="18" ht="16.5" hidden="1" customHeight="1" spans="1:11">
      <c r="A18" s="113"/>
      <c r="B18" s="113"/>
      <c r="C18" s="113"/>
      <c r="D18" s="113"/>
      <c r="E18" s="113"/>
      <c r="F18" s="113"/>
      <c r="G18" s="113"/>
      <c r="H18" s="113"/>
      <c r="I18" s="113"/>
      <c r="J18" s="113"/>
      <c r="K18" s="113"/>
    </row>
    <row r="19" ht="16.5" hidden="1" customHeight="1" spans="1:11">
      <c r="A19" s="113"/>
      <c r="B19" s="113"/>
      <c r="C19" s="113"/>
      <c r="D19" s="113"/>
      <c r="E19" s="113"/>
      <c r="F19" s="113"/>
      <c r="G19" s="113"/>
      <c r="H19" s="113"/>
      <c r="I19" s="113"/>
      <c r="J19" s="113"/>
      <c r="K19" s="113"/>
    </row>
    <row r="20" hidden="1" spans="1:11">
      <c r="A20" s="113"/>
      <c r="B20" s="113"/>
      <c r="C20" s="113"/>
      <c r="D20" s="113"/>
      <c r="E20" s="113"/>
      <c r="F20" s="113"/>
      <c r="G20" s="113"/>
      <c r="H20" s="113"/>
      <c r="I20" s="113"/>
      <c r="J20" s="113"/>
      <c r="K20" s="113"/>
    </row>
    <row r="21" ht="23.25" hidden="1" customHeight="1" spans="1:11">
      <c r="A21" s="113"/>
      <c r="B21" s="113"/>
      <c r="C21" s="113"/>
      <c r="D21" s="113"/>
      <c r="E21" s="113"/>
      <c r="F21" s="113"/>
      <c r="G21" s="113"/>
      <c r="H21" s="113"/>
      <c r="I21" s="113"/>
      <c r="J21" s="113"/>
      <c r="K21" s="113"/>
    </row>
    <row r="22" ht="32.25" hidden="1" customHeight="1" spans="1:11">
      <c r="A22" s="113"/>
      <c r="B22" s="113"/>
      <c r="C22" s="113"/>
      <c r="D22" s="113"/>
      <c r="E22" s="113"/>
      <c r="F22" s="113"/>
      <c r="G22" s="113"/>
      <c r="H22" s="113"/>
      <c r="I22" s="113"/>
      <c r="J22" s="113"/>
      <c r="K22" s="113"/>
    </row>
    <row r="23" ht="16.5" customHeight="1" spans="1:9">
      <c r="A23" s="1"/>
      <c r="B23" s="7" t="s">
        <v>205</v>
      </c>
      <c r="C23" s="7"/>
      <c r="D23" s="7"/>
      <c r="E23" s="7"/>
      <c r="F23" s="1"/>
      <c r="G23" s="1"/>
      <c r="H23" s="1"/>
      <c r="I23" s="84"/>
    </row>
    <row r="24" ht="16.5" customHeight="1" spans="1:9">
      <c r="A24" s="84"/>
      <c r="B24" s="84"/>
      <c r="C24" s="84"/>
      <c r="D24" s="84"/>
      <c r="E24" s="84"/>
      <c r="F24" s="84"/>
      <c r="G24" s="84"/>
      <c r="H24" s="84"/>
      <c r="I24" s="84"/>
    </row>
    <row r="25" ht="16.5" customHeight="1" spans="1:9">
      <c r="A25" s="102"/>
      <c r="B25" s="115" t="s">
        <v>155</v>
      </c>
      <c r="C25" s="116" t="s">
        <v>206</v>
      </c>
      <c r="D25" s="102"/>
      <c r="E25" s="116" t="s">
        <v>32</v>
      </c>
      <c r="F25" s="117"/>
      <c r="G25" s="117"/>
      <c r="H25" s="118"/>
      <c r="I25" s="84"/>
    </row>
    <row r="26" ht="16.5" customHeight="1" spans="1:9">
      <c r="A26" s="49" t="s">
        <v>7</v>
      </c>
      <c r="B26" s="119" t="s">
        <v>207</v>
      </c>
      <c r="C26" s="120" t="s">
        <v>9</v>
      </c>
      <c r="D26" s="49" t="s">
        <v>13</v>
      </c>
      <c r="E26" s="49" t="s">
        <v>14</v>
      </c>
      <c r="F26" s="49" t="s">
        <v>15</v>
      </c>
      <c r="G26" s="49" t="s">
        <v>16</v>
      </c>
      <c r="H26" s="121" t="s">
        <v>208</v>
      </c>
      <c r="I26" s="84"/>
    </row>
    <row r="27" spans="1:9">
      <c r="A27" s="122">
        <v>1</v>
      </c>
      <c r="B27" s="19" t="s">
        <v>209</v>
      </c>
      <c r="C27" s="41">
        <v>2008</v>
      </c>
      <c r="D27" s="41">
        <v>103.1</v>
      </c>
      <c r="E27" s="41">
        <v>104.7</v>
      </c>
      <c r="F27" s="41">
        <v>104.7</v>
      </c>
      <c r="G27" s="41">
        <v>105</v>
      </c>
      <c r="H27" s="41">
        <f t="shared" ref="H27:H29" si="0">SUM(D27:G27)</f>
        <v>417.5</v>
      </c>
      <c r="I27" s="84"/>
    </row>
    <row r="28" spans="1:9">
      <c r="A28" s="123">
        <v>2</v>
      </c>
      <c r="B28" s="124" t="s">
        <v>77</v>
      </c>
      <c r="C28" s="41">
        <v>2010</v>
      </c>
      <c r="D28" s="97">
        <v>100.9</v>
      </c>
      <c r="E28" s="97">
        <v>102.9</v>
      </c>
      <c r="F28" s="97">
        <v>103.2</v>
      </c>
      <c r="G28" s="97">
        <v>101.5</v>
      </c>
      <c r="H28" s="97">
        <f t="shared" si="0"/>
        <v>408.5</v>
      </c>
      <c r="I28" s="1"/>
    </row>
    <row r="29" spans="1:9">
      <c r="A29" s="122">
        <v>3</v>
      </c>
      <c r="B29" s="124" t="s">
        <v>79</v>
      </c>
      <c r="C29" s="41">
        <v>2010</v>
      </c>
      <c r="D29" s="97">
        <v>102.4</v>
      </c>
      <c r="E29" s="97">
        <v>101.4</v>
      </c>
      <c r="F29" s="97">
        <v>99.7</v>
      </c>
      <c r="G29" s="97">
        <v>101.7</v>
      </c>
      <c r="H29" s="97">
        <f t="shared" si="0"/>
        <v>405.2</v>
      </c>
      <c r="I29" s="1"/>
    </row>
    <row r="30" spans="1:9">
      <c r="A30" s="102"/>
      <c r="B30" s="125"/>
      <c r="C30" s="126"/>
      <c r="D30" s="126"/>
      <c r="E30" s="55"/>
      <c r="F30" s="56" t="s">
        <v>158</v>
      </c>
      <c r="G30" s="57"/>
      <c r="H30" s="127">
        <f>SUM(H27:H29)</f>
        <v>1231.2</v>
      </c>
      <c r="I30" s="1"/>
    </row>
    <row r="31" spans="1:9">
      <c r="A31" s="91"/>
      <c r="B31" s="91"/>
      <c r="C31" s="91"/>
      <c r="D31" s="91"/>
      <c r="E31" s="91"/>
      <c r="F31" s="91"/>
      <c r="G31" s="91"/>
      <c r="H31" s="91"/>
      <c r="I31" s="1"/>
    </row>
    <row r="32" spans="1:9">
      <c r="A32" s="116"/>
      <c r="B32" s="115" t="s">
        <v>159</v>
      </c>
      <c r="C32" s="116" t="s">
        <v>187</v>
      </c>
      <c r="D32" s="116"/>
      <c r="E32" s="116" t="s">
        <v>188</v>
      </c>
      <c r="F32" s="128"/>
      <c r="G32" s="128"/>
      <c r="H32" s="121"/>
      <c r="I32" s="1"/>
    </row>
    <row r="33" spans="1:9">
      <c r="A33" s="49" t="s">
        <v>7</v>
      </c>
      <c r="B33" s="119" t="s">
        <v>207</v>
      </c>
      <c r="C33" s="120" t="s">
        <v>9</v>
      </c>
      <c r="D33" s="49" t="s">
        <v>13</v>
      </c>
      <c r="E33" s="49" t="s">
        <v>14</v>
      </c>
      <c r="F33" s="49" t="s">
        <v>15</v>
      </c>
      <c r="G33" s="49" t="s">
        <v>16</v>
      </c>
      <c r="H33" s="121" t="s">
        <v>208</v>
      </c>
      <c r="I33" s="1"/>
    </row>
    <row r="34" spans="1:9">
      <c r="A34" s="111">
        <v>1</v>
      </c>
      <c r="B34" s="87" t="s">
        <v>76</v>
      </c>
      <c r="C34" s="88" t="s">
        <v>170</v>
      </c>
      <c r="D34" s="129">
        <v>101.9</v>
      </c>
      <c r="E34" s="129">
        <v>100.8</v>
      </c>
      <c r="F34" s="130">
        <v>102.7</v>
      </c>
      <c r="G34" s="130">
        <v>104.8</v>
      </c>
      <c r="H34" s="129">
        <f t="shared" ref="H34:H36" si="1">SUM(D34:G34)</f>
        <v>410.2</v>
      </c>
      <c r="I34" s="1"/>
    </row>
    <row r="35" spans="1:9">
      <c r="A35" s="131">
        <v>2</v>
      </c>
      <c r="B35" s="87" t="s">
        <v>210</v>
      </c>
      <c r="C35" s="88" t="s">
        <v>181</v>
      </c>
      <c r="D35" s="129">
        <v>101.2</v>
      </c>
      <c r="E35" s="129">
        <v>101.7</v>
      </c>
      <c r="F35" s="130">
        <v>101.3</v>
      </c>
      <c r="G35" s="130">
        <v>103</v>
      </c>
      <c r="H35" s="129">
        <f t="shared" si="1"/>
        <v>407.2</v>
      </c>
      <c r="I35" s="1"/>
    </row>
    <row r="36" spans="1:9">
      <c r="A36" s="111">
        <v>3</v>
      </c>
      <c r="B36" s="87" t="s">
        <v>211</v>
      </c>
      <c r="C36" s="88" t="s">
        <v>185</v>
      </c>
      <c r="D36" s="129">
        <v>101.3</v>
      </c>
      <c r="E36" s="129">
        <v>99.3</v>
      </c>
      <c r="F36" s="130">
        <v>97</v>
      </c>
      <c r="G36" s="130">
        <v>98.6</v>
      </c>
      <c r="H36" s="129">
        <f t="shared" si="1"/>
        <v>396.2</v>
      </c>
      <c r="I36" s="1"/>
    </row>
    <row r="37" spans="1:9">
      <c r="A37" s="102"/>
      <c r="B37" s="132"/>
      <c r="C37" s="118"/>
      <c r="D37" s="117"/>
      <c r="E37" s="61"/>
      <c r="F37" s="56" t="s">
        <v>158</v>
      </c>
      <c r="G37" s="62"/>
      <c r="H37" s="127">
        <f>SUM(H34:H36)</f>
        <v>1213.6</v>
      </c>
      <c r="I37" s="1"/>
    </row>
    <row r="38" spans="1:9">
      <c r="A38" s="91"/>
      <c r="B38" s="91"/>
      <c r="C38" s="91"/>
      <c r="D38" s="91"/>
      <c r="E38" s="91"/>
      <c r="F38" s="91"/>
      <c r="G38" s="91"/>
      <c r="H38" s="91"/>
      <c r="I38" s="1"/>
    </row>
    <row r="39" spans="1:9">
      <c r="A39" s="102"/>
      <c r="B39" s="115" t="s">
        <v>163</v>
      </c>
      <c r="C39" s="116" t="s">
        <v>172</v>
      </c>
      <c r="D39" s="102"/>
      <c r="E39" s="116" t="s">
        <v>32</v>
      </c>
      <c r="F39" s="117"/>
      <c r="G39" s="117"/>
      <c r="H39" s="118"/>
      <c r="I39" s="1"/>
    </row>
    <row r="40" spans="1:9">
      <c r="A40" s="49" t="s">
        <v>7</v>
      </c>
      <c r="B40" s="133" t="s">
        <v>207</v>
      </c>
      <c r="C40" s="121" t="s">
        <v>9</v>
      </c>
      <c r="D40" s="49" t="s">
        <v>13</v>
      </c>
      <c r="E40" s="49" t="s">
        <v>14</v>
      </c>
      <c r="F40" s="49" t="s">
        <v>15</v>
      </c>
      <c r="G40" s="49" t="s">
        <v>16</v>
      </c>
      <c r="H40" s="121" t="s">
        <v>208</v>
      </c>
      <c r="I40" s="1"/>
    </row>
    <row r="41" spans="1:9">
      <c r="A41" s="122">
        <v>1</v>
      </c>
      <c r="B41" s="24" t="s">
        <v>115</v>
      </c>
      <c r="C41" s="18">
        <v>2009</v>
      </c>
      <c r="D41" s="18">
        <v>99.4</v>
      </c>
      <c r="E41" s="18">
        <v>99.9</v>
      </c>
      <c r="F41" s="18">
        <v>103</v>
      </c>
      <c r="G41" s="18">
        <v>101.7</v>
      </c>
      <c r="H41" s="18">
        <f t="shared" ref="H41:H43" si="2">SUM(D41:G41)</f>
        <v>404</v>
      </c>
      <c r="I41" s="1"/>
    </row>
    <row r="42" spans="1:9">
      <c r="A42" s="123">
        <v>2</v>
      </c>
      <c r="B42" s="24" t="s">
        <v>116</v>
      </c>
      <c r="C42" s="41">
        <v>2009</v>
      </c>
      <c r="D42" s="41">
        <v>99.1</v>
      </c>
      <c r="E42" s="41">
        <v>97.2</v>
      </c>
      <c r="F42" s="41">
        <v>103.8</v>
      </c>
      <c r="G42" s="41">
        <v>101.4</v>
      </c>
      <c r="H42" s="41">
        <f t="shared" si="2"/>
        <v>401.5</v>
      </c>
      <c r="I42" s="1"/>
    </row>
    <row r="43" spans="1:9">
      <c r="A43" s="122">
        <v>3</v>
      </c>
      <c r="B43" s="43" t="s">
        <v>82</v>
      </c>
      <c r="C43" s="18">
        <v>2011</v>
      </c>
      <c r="D43" s="97">
        <v>97.6</v>
      </c>
      <c r="E43" s="97">
        <v>101</v>
      </c>
      <c r="F43" s="97">
        <v>101.2</v>
      </c>
      <c r="G43" s="97">
        <v>101.3</v>
      </c>
      <c r="H43" s="97">
        <f t="shared" si="2"/>
        <v>401.1</v>
      </c>
      <c r="I43" s="1"/>
    </row>
    <row r="44" spans="1:9">
      <c r="A44" s="102"/>
      <c r="B44" s="125"/>
      <c r="C44" s="126"/>
      <c r="D44" s="126"/>
      <c r="E44" s="55"/>
      <c r="F44" s="56" t="s">
        <v>158</v>
      </c>
      <c r="G44" s="57"/>
      <c r="H44" s="127">
        <f>SUM(H41:H43)</f>
        <v>1206.6</v>
      </c>
      <c r="I44" s="1"/>
    </row>
    <row r="45" spans="1:9">
      <c r="A45" s="91"/>
      <c r="B45" s="91"/>
      <c r="C45" s="91"/>
      <c r="D45" s="91"/>
      <c r="E45" s="91"/>
      <c r="F45" s="91"/>
      <c r="G45" s="91"/>
      <c r="H45" s="91"/>
      <c r="I45" s="1"/>
    </row>
    <row r="46" spans="1:9">
      <c r="A46" s="102"/>
      <c r="B46" s="134" t="s">
        <v>171</v>
      </c>
      <c r="C46" s="102" t="s">
        <v>193</v>
      </c>
      <c r="D46" s="102"/>
      <c r="E46" s="102" t="s">
        <v>194</v>
      </c>
      <c r="F46" s="117"/>
      <c r="G46" s="117"/>
      <c r="H46" s="118"/>
      <c r="I46" s="1"/>
    </row>
    <row r="47" spans="1:9">
      <c r="A47" s="48" t="s">
        <v>7</v>
      </c>
      <c r="B47" s="135" t="s">
        <v>207</v>
      </c>
      <c r="C47" s="136" t="s">
        <v>9</v>
      </c>
      <c r="D47" s="48" t="s">
        <v>13</v>
      </c>
      <c r="E47" s="48" t="s">
        <v>14</v>
      </c>
      <c r="F47" s="48" t="s">
        <v>15</v>
      </c>
      <c r="G47" s="48" t="s">
        <v>16</v>
      </c>
      <c r="H47" s="118" t="s">
        <v>208</v>
      </c>
      <c r="I47" s="1"/>
    </row>
    <row r="48" spans="1:9">
      <c r="A48" s="111">
        <v>1</v>
      </c>
      <c r="B48" s="137" t="s">
        <v>80</v>
      </c>
      <c r="C48" s="31">
        <v>2009</v>
      </c>
      <c r="D48" s="138">
        <v>99.6</v>
      </c>
      <c r="E48" s="138">
        <v>100.5</v>
      </c>
      <c r="F48" s="138">
        <v>101.8</v>
      </c>
      <c r="G48" s="138">
        <v>100.2</v>
      </c>
      <c r="H48" s="139">
        <f t="shared" ref="H48:H50" si="3">SUM(D48:G48)</f>
        <v>402.1</v>
      </c>
      <c r="I48" s="1"/>
    </row>
    <row r="49" spans="1:9">
      <c r="A49" s="131">
        <v>2</v>
      </c>
      <c r="B49" s="137" t="s">
        <v>212</v>
      </c>
      <c r="C49" s="31">
        <v>2010</v>
      </c>
      <c r="D49" s="140">
        <v>102.2</v>
      </c>
      <c r="E49" s="140">
        <v>100.4</v>
      </c>
      <c r="F49" s="140">
        <v>98.5</v>
      </c>
      <c r="G49" s="140">
        <v>100.6</v>
      </c>
      <c r="H49" s="139">
        <f t="shared" si="3"/>
        <v>401.7</v>
      </c>
      <c r="I49" s="1"/>
    </row>
    <row r="50" spans="1:9">
      <c r="A50" s="111">
        <v>3</v>
      </c>
      <c r="B50" s="137" t="s">
        <v>84</v>
      </c>
      <c r="C50" s="31">
        <v>2009</v>
      </c>
      <c r="D50" s="138">
        <v>101.1</v>
      </c>
      <c r="E50" s="138">
        <v>96.3</v>
      </c>
      <c r="F50" s="138">
        <v>99.5</v>
      </c>
      <c r="G50" s="138">
        <v>102.7</v>
      </c>
      <c r="H50" s="139">
        <f t="shared" si="3"/>
        <v>399.6</v>
      </c>
      <c r="I50" s="1"/>
    </row>
    <row r="51" spans="1:9">
      <c r="A51" s="102"/>
      <c r="B51" s="141"/>
      <c r="C51" s="142"/>
      <c r="D51" s="102"/>
      <c r="E51" s="55"/>
      <c r="F51" s="72" t="s">
        <v>158</v>
      </c>
      <c r="G51" s="57"/>
      <c r="H51" s="97">
        <f>SUM(H48:H50)</f>
        <v>1203.4</v>
      </c>
      <c r="I51" s="1"/>
    </row>
    <row r="52" spans="1:9">
      <c r="A52" s="91"/>
      <c r="B52" s="91"/>
      <c r="C52" s="91"/>
      <c r="D52" s="91"/>
      <c r="E52" s="91"/>
      <c r="F52" s="91"/>
      <c r="G52" s="91"/>
      <c r="H52" s="91"/>
      <c r="I52" s="1"/>
    </row>
    <row r="53" spans="1:9">
      <c r="A53" s="102"/>
      <c r="B53" s="134" t="s">
        <v>174</v>
      </c>
      <c r="C53" s="102" t="s">
        <v>213</v>
      </c>
      <c r="D53" s="102"/>
      <c r="E53" s="102" t="s">
        <v>214</v>
      </c>
      <c r="F53" s="102"/>
      <c r="G53" s="102"/>
      <c r="H53" s="102"/>
      <c r="I53" s="1"/>
    </row>
    <row r="54" spans="1:9">
      <c r="A54" s="48" t="s">
        <v>7</v>
      </c>
      <c r="B54" s="132" t="s">
        <v>207</v>
      </c>
      <c r="C54" s="118" t="s">
        <v>9</v>
      </c>
      <c r="D54" s="48" t="s">
        <v>13</v>
      </c>
      <c r="E54" s="48" t="s">
        <v>14</v>
      </c>
      <c r="F54" s="48" t="s">
        <v>15</v>
      </c>
      <c r="G54" s="48" t="s">
        <v>16</v>
      </c>
      <c r="H54" s="118" t="s">
        <v>208</v>
      </c>
      <c r="I54" s="1"/>
    </row>
    <row r="55" spans="1:9">
      <c r="A55" s="111">
        <v>1</v>
      </c>
      <c r="B55" s="24" t="s">
        <v>215</v>
      </c>
      <c r="C55" s="41">
        <v>2010</v>
      </c>
      <c r="D55" s="143">
        <v>99.6</v>
      </c>
      <c r="E55" s="143">
        <v>98.3</v>
      </c>
      <c r="F55" s="143">
        <v>96.8</v>
      </c>
      <c r="G55" s="143">
        <v>96.1</v>
      </c>
      <c r="H55" s="143">
        <f t="shared" ref="H55:H57" si="4">SUM(D55:G55)</f>
        <v>390.8</v>
      </c>
      <c r="I55" s="1"/>
    </row>
    <row r="56" spans="1:9">
      <c r="A56" s="131">
        <v>2</v>
      </c>
      <c r="B56" s="24" t="s">
        <v>216</v>
      </c>
      <c r="C56" s="18">
        <v>2010</v>
      </c>
      <c r="D56" s="143">
        <v>97.5</v>
      </c>
      <c r="E56" s="143">
        <v>97.3</v>
      </c>
      <c r="F56" s="143">
        <v>96.1</v>
      </c>
      <c r="G56" s="143">
        <v>94.6</v>
      </c>
      <c r="H56" s="144">
        <f t="shared" si="4"/>
        <v>385.5</v>
      </c>
      <c r="I56" s="1"/>
    </row>
    <row r="57" spans="1:9">
      <c r="A57" s="111">
        <v>3</v>
      </c>
      <c r="B57" s="19" t="s">
        <v>217</v>
      </c>
      <c r="C57" s="18">
        <v>2009</v>
      </c>
      <c r="D57" s="145">
        <v>95.3</v>
      </c>
      <c r="E57" s="145">
        <v>89</v>
      </c>
      <c r="F57" s="145">
        <v>94.7</v>
      </c>
      <c r="G57" s="145">
        <v>93.8</v>
      </c>
      <c r="H57" s="145">
        <f t="shared" si="4"/>
        <v>372.8</v>
      </c>
      <c r="I57" s="1"/>
    </row>
    <row r="58" spans="1:9">
      <c r="A58" s="90"/>
      <c r="B58" s="90"/>
      <c r="C58" s="90"/>
      <c r="D58" s="48"/>
      <c r="E58" s="146"/>
      <c r="F58" s="147" t="s">
        <v>158</v>
      </c>
      <c r="G58" s="148"/>
      <c r="H58" s="97">
        <f>SUM(H55:H57)</f>
        <v>1149.1</v>
      </c>
      <c r="I58" s="1"/>
    </row>
    <row r="59" spans="1:9">
      <c r="A59" s="91"/>
      <c r="B59" s="91"/>
      <c r="C59" s="91"/>
      <c r="D59" s="91"/>
      <c r="E59" s="91"/>
      <c r="F59" s="91"/>
      <c r="G59" s="91"/>
      <c r="H59" s="91"/>
      <c r="I59" s="1"/>
    </row>
    <row r="60" spans="1:9">
      <c r="A60" s="102"/>
      <c r="B60" s="134" t="s">
        <v>177</v>
      </c>
      <c r="C60" s="102" t="s">
        <v>218</v>
      </c>
      <c r="D60" s="102"/>
      <c r="E60" s="102" t="s">
        <v>219</v>
      </c>
      <c r="F60" s="117"/>
      <c r="G60" s="117"/>
      <c r="H60" s="118"/>
      <c r="I60" s="1"/>
    </row>
    <row r="61" spans="1:9">
      <c r="A61" s="48" t="s">
        <v>7</v>
      </c>
      <c r="B61" s="135" t="s">
        <v>207</v>
      </c>
      <c r="C61" s="136" t="s">
        <v>9</v>
      </c>
      <c r="D61" s="48" t="s">
        <v>13</v>
      </c>
      <c r="E61" s="48" t="s">
        <v>14</v>
      </c>
      <c r="F61" s="48" t="s">
        <v>15</v>
      </c>
      <c r="G61" s="48" t="s">
        <v>16</v>
      </c>
      <c r="H61" s="118" t="s">
        <v>208</v>
      </c>
      <c r="I61" s="1"/>
    </row>
    <row r="62" spans="1:8">
      <c r="A62" s="111">
        <v>1</v>
      </c>
      <c r="B62" s="87" t="s">
        <v>220</v>
      </c>
      <c r="C62" s="88" t="s">
        <v>166</v>
      </c>
      <c r="D62" s="129">
        <v>93.2</v>
      </c>
      <c r="E62" s="129">
        <v>99.5</v>
      </c>
      <c r="F62" s="129">
        <v>99.5</v>
      </c>
      <c r="G62" s="129">
        <v>95.1</v>
      </c>
      <c r="H62" s="129">
        <f t="shared" ref="H62:H64" si="5">SUM(D62:G62)</f>
        <v>387.3</v>
      </c>
    </row>
    <row r="63" spans="1:8">
      <c r="A63" s="131">
        <v>2</v>
      </c>
      <c r="B63" s="87" t="s">
        <v>221</v>
      </c>
      <c r="C63" s="88" t="s">
        <v>181</v>
      </c>
      <c r="D63" s="129">
        <v>92.8</v>
      </c>
      <c r="E63" s="129">
        <v>96.1</v>
      </c>
      <c r="F63" s="129">
        <v>101.4</v>
      </c>
      <c r="G63" s="129">
        <v>92.7</v>
      </c>
      <c r="H63" s="129">
        <f t="shared" si="5"/>
        <v>383</v>
      </c>
    </row>
    <row r="64" spans="1:8">
      <c r="A64" s="111">
        <v>3</v>
      </c>
      <c r="B64" s="87" t="s">
        <v>222</v>
      </c>
      <c r="C64" s="88" t="s">
        <v>166</v>
      </c>
      <c r="D64" s="129">
        <v>96.6</v>
      </c>
      <c r="E64" s="129">
        <v>90.4</v>
      </c>
      <c r="F64" s="129">
        <v>96.3</v>
      </c>
      <c r="G64" s="129">
        <v>88.7</v>
      </c>
      <c r="H64" s="129">
        <f t="shared" si="5"/>
        <v>372</v>
      </c>
    </row>
    <row r="65" spans="1:9">
      <c r="A65" s="102"/>
      <c r="B65" s="141"/>
      <c r="C65" s="142"/>
      <c r="D65" s="102"/>
      <c r="E65" s="55"/>
      <c r="F65" s="72" t="s">
        <v>158</v>
      </c>
      <c r="G65" s="57"/>
      <c r="H65" s="97">
        <f>SUM(H62:H64)</f>
        <v>1142.3</v>
      </c>
      <c r="I65" s="1"/>
    </row>
    <row r="66" spans="1:9">
      <c r="A66" s="91"/>
      <c r="B66" s="91"/>
      <c r="C66" s="91"/>
      <c r="D66" s="91"/>
      <c r="E66" s="91"/>
      <c r="F66" s="91"/>
      <c r="G66" s="91"/>
      <c r="H66" s="91"/>
      <c r="I66" s="1"/>
    </row>
    <row r="67" spans="1:9">
      <c r="A67" s="5"/>
      <c r="B67" s="149" t="s">
        <v>186</v>
      </c>
      <c r="C67" s="5" t="s">
        <v>164</v>
      </c>
      <c r="D67" s="5"/>
      <c r="E67" s="5" t="s">
        <v>24</v>
      </c>
      <c r="F67" s="125"/>
      <c r="G67" s="125"/>
      <c r="H67" s="118"/>
      <c r="I67" s="1"/>
    </row>
    <row r="68" spans="1:9">
      <c r="A68" s="48" t="s">
        <v>7</v>
      </c>
      <c r="B68" s="135" t="s">
        <v>207</v>
      </c>
      <c r="C68" s="136" t="s">
        <v>9</v>
      </c>
      <c r="D68" s="48" t="s">
        <v>13</v>
      </c>
      <c r="E68" s="48" t="s">
        <v>14</v>
      </c>
      <c r="F68" s="48" t="s">
        <v>15</v>
      </c>
      <c r="G68" s="48" t="s">
        <v>16</v>
      </c>
      <c r="H68" s="118" t="s">
        <v>208</v>
      </c>
      <c r="I68" s="1"/>
    </row>
    <row r="69" spans="1:9">
      <c r="A69" s="111">
        <v>1</v>
      </c>
      <c r="B69" s="105" t="s">
        <v>87</v>
      </c>
      <c r="C69" s="51">
        <v>2010</v>
      </c>
      <c r="D69" s="97">
        <v>97</v>
      </c>
      <c r="E69" s="97">
        <v>98.8</v>
      </c>
      <c r="F69" s="97">
        <v>95.5</v>
      </c>
      <c r="G69" s="97">
        <v>100.1</v>
      </c>
      <c r="H69" s="97">
        <f t="shared" ref="H69:H71" si="6">SUM(D69:G69)</f>
        <v>391.4</v>
      </c>
      <c r="I69" s="1"/>
    </row>
    <row r="70" spans="1:9">
      <c r="A70" s="131">
        <v>2</v>
      </c>
      <c r="B70" s="105" t="s">
        <v>91</v>
      </c>
      <c r="C70" s="26">
        <v>2011</v>
      </c>
      <c r="D70" s="97">
        <v>100.1</v>
      </c>
      <c r="E70" s="97">
        <v>96.6</v>
      </c>
      <c r="F70" s="97">
        <v>95.8</v>
      </c>
      <c r="G70" s="97">
        <v>94.7</v>
      </c>
      <c r="H70" s="97">
        <f t="shared" si="6"/>
        <v>387.2</v>
      </c>
      <c r="I70" s="1"/>
    </row>
    <row r="71" spans="1:9">
      <c r="A71" s="111">
        <v>3</v>
      </c>
      <c r="B71" s="150" t="s">
        <v>99</v>
      </c>
      <c r="C71" s="26">
        <v>2011</v>
      </c>
      <c r="D71" s="97">
        <v>86.9</v>
      </c>
      <c r="E71" s="97">
        <v>88.5</v>
      </c>
      <c r="F71" s="97">
        <v>90.7</v>
      </c>
      <c r="G71" s="97">
        <v>86.8</v>
      </c>
      <c r="H71" s="97">
        <f t="shared" si="6"/>
        <v>352.9</v>
      </c>
      <c r="I71" s="1"/>
    </row>
    <row r="72" spans="1:9">
      <c r="A72" s="102"/>
      <c r="B72" s="52"/>
      <c r="C72" s="53"/>
      <c r="D72" s="151"/>
      <c r="E72" s="55"/>
      <c r="F72" s="72" t="s">
        <v>158</v>
      </c>
      <c r="G72" s="57"/>
      <c r="H72" s="152">
        <f>SUM(H69:H71)</f>
        <v>1131.5</v>
      </c>
      <c r="I72" s="1"/>
    </row>
    <row r="73" spans="1:9">
      <c r="A73" s="91"/>
      <c r="B73" s="91"/>
      <c r="C73" s="91"/>
      <c r="D73" s="91"/>
      <c r="E73" s="91"/>
      <c r="F73" s="91"/>
      <c r="G73" s="91"/>
      <c r="H73" s="91"/>
      <c r="I73" s="1"/>
    </row>
    <row r="74" spans="1:9">
      <c r="A74" s="102"/>
      <c r="B74" s="134" t="s">
        <v>192</v>
      </c>
      <c r="C74" s="102" t="s">
        <v>223</v>
      </c>
      <c r="D74" s="102"/>
      <c r="E74" s="102" t="s">
        <v>224</v>
      </c>
      <c r="F74" s="102"/>
      <c r="G74" s="102"/>
      <c r="H74" s="102"/>
      <c r="I74" s="1"/>
    </row>
    <row r="75" spans="1:9">
      <c r="A75" s="48" t="s">
        <v>7</v>
      </c>
      <c r="B75" s="135" t="s">
        <v>207</v>
      </c>
      <c r="C75" s="136" t="s">
        <v>9</v>
      </c>
      <c r="D75" s="48" t="s">
        <v>13</v>
      </c>
      <c r="E75" s="48" t="s">
        <v>14</v>
      </c>
      <c r="F75" s="48" t="s">
        <v>15</v>
      </c>
      <c r="G75" s="48" t="s">
        <v>16</v>
      </c>
      <c r="H75" s="118" t="s">
        <v>208</v>
      </c>
      <c r="I75" s="1"/>
    </row>
    <row r="76" spans="1:9">
      <c r="A76" s="111">
        <v>1</v>
      </c>
      <c r="B76" s="137" t="s">
        <v>96</v>
      </c>
      <c r="C76" s="31">
        <v>2011</v>
      </c>
      <c r="D76" s="153">
        <v>95.9</v>
      </c>
      <c r="E76" s="153">
        <v>94.2</v>
      </c>
      <c r="F76" s="153">
        <v>91.9</v>
      </c>
      <c r="G76" s="153">
        <v>92.4</v>
      </c>
      <c r="H76" s="154">
        <f t="shared" ref="H76:H78" si="7">SUM(D76:G76)</f>
        <v>374.4</v>
      </c>
      <c r="I76" s="1"/>
    </row>
    <row r="77" spans="1:9">
      <c r="A77" s="131">
        <v>2</v>
      </c>
      <c r="B77" s="124" t="s">
        <v>100</v>
      </c>
      <c r="C77" s="31">
        <v>2011</v>
      </c>
      <c r="D77" s="145">
        <v>86.6</v>
      </c>
      <c r="E77" s="145">
        <v>81</v>
      </c>
      <c r="F77" s="145">
        <v>83.6</v>
      </c>
      <c r="G77" s="145">
        <v>86.9</v>
      </c>
      <c r="H77" s="154">
        <f t="shared" si="7"/>
        <v>338.1</v>
      </c>
      <c r="I77" s="1"/>
    </row>
    <row r="78" spans="1:9">
      <c r="A78" s="122">
        <v>3</v>
      </c>
      <c r="B78" s="137" t="s">
        <v>102</v>
      </c>
      <c r="C78" s="31">
        <v>2011</v>
      </c>
      <c r="D78" s="153">
        <v>83.3</v>
      </c>
      <c r="E78" s="153">
        <v>78.7</v>
      </c>
      <c r="F78" s="153">
        <v>84.6</v>
      </c>
      <c r="G78" s="153">
        <v>79.6</v>
      </c>
      <c r="H78" s="154">
        <f t="shared" si="7"/>
        <v>326.2</v>
      </c>
      <c r="I78" s="1"/>
    </row>
    <row r="79" spans="1:9">
      <c r="A79" s="90"/>
      <c r="B79" s="90"/>
      <c r="C79" s="90"/>
      <c r="D79" s="48"/>
      <c r="E79" s="146"/>
      <c r="F79" s="147" t="s">
        <v>158</v>
      </c>
      <c r="G79" s="148"/>
      <c r="H79" s="155">
        <f>SUM(H76:H78)</f>
        <v>1038.7</v>
      </c>
      <c r="I79" s="1"/>
    </row>
    <row r="80" spans="1:9">
      <c r="A80" s="5"/>
      <c r="B80" s="5"/>
      <c r="C80" s="5"/>
      <c r="D80" s="5"/>
      <c r="E80" s="5"/>
      <c r="F80" s="5"/>
      <c r="G80" s="5"/>
      <c r="H80" s="5"/>
      <c r="I80" s="1"/>
    </row>
    <row r="81" spans="1:8">
      <c r="A81" s="102"/>
      <c r="B81" s="134" t="s">
        <v>195</v>
      </c>
      <c r="C81" s="102" t="s">
        <v>196</v>
      </c>
      <c r="D81" s="102"/>
      <c r="E81" s="102" t="s">
        <v>197</v>
      </c>
      <c r="F81" s="102"/>
      <c r="G81" s="102"/>
      <c r="H81" s="102"/>
    </row>
    <row r="82" spans="1:8">
      <c r="A82" s="48" t="s">
        <v>7</v>
      </c>
      <c r="B82" s="135" t="s">
        <v>207</v>
      </c>
      <c r="C82" s="136" t="s">
        <v>9</v>
      </c>
      <c r="D82" s="48" t="s">
        <v>13</v>
      </c>
      <c r="E82" s="48" t="s">
        <v>14</v>
      </c>
      <c r="F82" s="48" t="s">
        <v>15</v>
      </c>
      <c r="G82" s="48" t="s">
        <v>16</v>
      </c>
      <c r="H82" s="118" t="s">
        <v>208</v>
      </c>
    </row>
    <row r="83" spans="1:8">
      <c r="A83" s="111">
        <v>1</v>
      </c>
      <c r="B83" s="25" t="s">
        <v>129</v>
      </c>
      <c r="C83" s="156">
        <v>2008</v>
      </c>
      <c r="D83" s="97">
        <v>84</v>
      </c>
      <c r="E83" s="97">
        <v>93</v>
      </c>
      <c r="F83" s="97">
        <v>83.5</v>
      </c>
      <c r="G83" s="97">
        <v>90.2</v>
      </c>
      <c r="H83" s="97">
        <f t="shared" ref="H83:H85" si="8">SUM(D83:G83)</f>
        <v>350.7</v>
      </c>
    </row>
    <row r="84" spans="1:8">
      <c r="A84" s="131">
        <v>2</v>
      </c>
      <c r="B84" s="157" t="s">
        <v>130</v>
      </c>
      <c r="C84" s="86">
        <v>2009</v>
      </c>
      <c r="D84" s="97">
        <v>86.1</v>
      </c>
      <c r="E84" s="97">
        <v>85.8</v>
      </c>
      <c r="F84" s="97">
        <v>92.1</v>
      </c>
      <c r="G84" s="97">
        <v>83.2</v>
      </c>
      <c r="H84" s="97">
        <f t="shared" si="8"/>
        <v>347.2</v>
      </c>
    </row>
    <row r="85" spans="1:8">
      <c r="A85" s="111">
        <v>3</v>
      </c>
      <c r="B85" s="158" t="s">
        <v>132</v>
      </c>
      <c r="C85" s="86">
        <v>2009</v>
      </c>
      <c r="D85" s="97">
        <v>82.3</v>
      </c>
      <c r="E85" s="97">
        <v>72.1</v>
      </c>
      <c r="F85" s="97">
        <v>83.8</v>
      </c>
      <c r="G85" s="97">
        <v>84.4</v>
      </c>
      <c r="H85" s="97">
        <f t="shared" si="8"/>
        <v>322.6</v>
      </c>
    </row>
    <row r="86" spans="1:8">
      <c r="A86" s="90"/>
      <c r="B86" s="90"/>
      <c r="C86" s="90"/>
      <c r="D86" s="48"/>
      <c r="E86" s="55"/>
      <c r="F86" s="72" t="s">
        <v>158</v>
      </c>
      <c r="G86" s="57"/>
      <c r="H86" s="111">
        <f>SUM(H83:H85)</f>
        <v>1020.5</v>
      </c>
    </row>
    <row r="87" spans="1:8">
      <c r="A87" s="5"/>
      <c r="B87" s="5"/>
      <c r="C87" s="5"/>
      <c r="D87" s="5"/>
      <c r="E87" s="5"/>
      <c r="F87" s="5"/>
      <c r="G87" s="5"/>
      <c r="H87" s="5"/>
    </row>
    <row r="88" spans="1:8">
      <c r="A88" s="102"/>
      <c r="B88" s="134" t="s">
        <v>200</v>
      </c>
      <c r="C88" s="102" t="s">
        <v>225</v>
      </c>
      <c r="D88" s="102"/>
      <c r="E88" s="102" t="s">
        <v>226</v>
      </c>
      <c r="F88" s="102"/>
      <c r="G88" s="102"/>
      <c r="H88" s="102"/>
    </row>
    <row r="89" spans="1:8">
      <c r="A89" s="48" t="s">
        <v>7</v>
      </c>
      <c r="B89" s="132" t="s">
        <v>207</v>
      </c>
      <c r="C89" s="118" t="s">
        <v>9</v>
      </c>
      <c r="D89" s="48" t="s">
        <v>13</v>
      </c>
      <c r="E89" s="48" t="s">
        <v>14</v>
      </c>
      <c r="F89" s="48" t="s">
        <v>15</v>
      </c>
      <c r="G89" s="48" t="s">
        <v>16</v>
      </c>
      <c r="H89" s="118" t="s">
        <v>208</v>
      </c>
    </row>
    <row r="90" spans="1:8">
      <c r="A90" s="111">
        <v>1</v>
      </c>
      <c r="B90" s="19" t="s">
        <v>98</v>
      </c>
      <c r="C90" s="20">
        <v>2011</v>
      </c>
      <c r="D90" s="145">
        <v>91.4</v>
      </c>
      <c r="E90" s="145">
        <v>89.6</v>
      </c>
      <c r="F90" s="145">
        <v>91.4</v>
      </c>
      <c r="G90" s="145">
        <v>93</v>
      </c>
      <c r="H90" s="145">
        <f t="shared" ref="H90:H92" si="9">SUM(D90:G90)</f>
        <v>365.4</v>
      </c>
    </row>
    <row r="91" spans="1:8">
      <c r="A91" s="131">
        <v>2</v>
      </c>
      <c r="B91" s="19" t="s">
        <v>103</v>
      </c>
      <c r="C91" s="41">
        <v>2013</v>
      </c>
      <c r="D91" s="145">
        <v>80.1</v>
      </c>
      <c r="E91" s="145">
        <v>82</v>
      </c>
      <c r="F91" s="145">
        <v>86.2</v>
      </c>
      <c r="G91" s="145">
        <v>77.8</v>
      </c>
      <c r="H91" s="145">
        <f t="shared" si="9"/>
        <v>326.1</v>
      </c>
    </row>
    <row r="92" spans="1:8">
      <c r="A92" s="111">
        <v>3</v>
      </c>
      <c r="B92" s="24" t="s">
        <v>106</v>
      </c>
      <c r="C92" s="41">
        <v>2011</v>
      </c>
      <c r="D92" s="143">
        <v>80.9</v>
      </c>
      <c r="E92" s="143">
        <v>76</v>
      </c>
      <c r="F92" s="143">
        <v>78.2</v>
      </c>
      <c r="G92" s="143">
        <v>77.7</v>
      </c>
      <c r="H92" s="143">
        <f t="shared" si="9"/>
        <v>312.8</v>
      </c>
    </row>
    <row r="93" spans="1:8">
      <c r="A93" s="90"/>
      <c r="B93" s="90"/>
      <c r="C93" s="90"/>
      <c r="D93" s="48"/>
      <c r="E93" s="146"/>
      <c r="F93" s="147" t="s">
        <v>158</v>
      </c>
      <c r="G93" s="148"/>
      <c r="H93" s="97">
        <f>SUM(H90:H92)</f>
        <v>1004.3</v>
      </c>
    </row>
    <row r="94" spans="1:8">
      <c r="A94" s="91"/>
      <c r="B94" s="91"/>
      <c r="C94" s="91"/>
      <c r="D94" s="91"/>
      <c r="E94" s="91"/>
      <c r="F94" s="91"/>
      <c r="G94" s="91"/>
      <c r="H94" s="91"/>
    </row>
    <row r="95" spans="1:8">
      <c r="A95" s="102"/>
      <c r="B95" s="134" t="s">
        <v>227</v>
      </c>
      <c r="C95" s="102" t="s">
        <v>175</v>
      </c>
      <c r="D95" s="102"/>
      <c r="E95" s="102" t="s">
        <v>176</v>
      </c>
      <c r="F95" s="102"/>
      <c r="G95" s="102"/>
      <c r="H95" s="102"/>
    </row>
    <row r="96" spans="1:8">
      <c r="A96" s="48" t="s">
        <v>7</v>
      </c>
      <c r="B96" s="132" t="s">
        <v>207</v>
      </c>
      <c r="C96" s="118" t="s">
        <v>9</v>
      </c>
      <c r="D96" s="48" t="s">
        <v>13</v>
      </c>
      <c r="E96" s="48" t="s">
        <v>14</v>
      </c>
      <c r="F96" s="48" t="s">
        <v>15</v>
      </c>
      <c r="G96" s="48" t="s">
        <v>16</v>
      </c>
      <c r="H96" s="118" t="s">
        <v>208</v>
      </c>
    </row>
    <row r="97" spans="1:8">
      <c r="A97" s="111">
        <v>1</v>
      </c>
      <c r="B97" s="137" t="s">
        <v>104</v>
      </c>
      <c r="C97" s="31">
        <v>2011</v>
      </c>
      <c r="D97" s="143">
        <v>83.6</v>
      </c>
      <c r="E97" s="143">
        <v>81</v>
      </c>
      <c r="F97" s="143">
        <v>81.2</v>
      </c>
      <c r="G97" s="143">
        <v>78.2</v>
      </c>
      <c r="H97" s="154">
        <f t="shared" ref="H97:H99" si="10">SUM(D97:G97)</f>
        <v>324</v>
      </c>
    </row>
    <row r="98" spans="1:8">
      <c r="A98" s="131">
        <v>2</v>
      </c>
      <c r="B98" s="105" t="s">
        <v>101</v>
      </c>
      <c r="C98" s="74">
        <v>2010</v>
      </c>
      <c r="D98" s="60">
        <v>82.7</v>
      </c>
      <c r="E98" s="60">
        <v>82.2</v>
      </c>
      <c r="F98" s="18">
        <v>85.4</v>
      </c>
      <c r="G98" s="18">
        <v>77.4</v>
      </c>
      <c r="H98" s="46">
        <f t="shared" si="10"/>
        <v>327.7</v>
      </c>
    </row>
    <row r="99" spans="1:8">
      <c r="A99" s="111">
        <v>3</v>
      </c>
      <c r="B99" s="24" t="s">
        <v>131</v>
      </c>
      <c r="C99" s="41">
        <v>2008</v>
      </c>
      <c r="D99" s="41">
        <v>82.8</v>
      </c>
      <c r="E99" s="41">
        <v>79.3</v>
      </c>
      <c r="F99" s="41">
        <v>86.4</v>
      </c>
      <c r="G99" s="41">
        <v>87.1</v>
      </c>
      <c r="H99" s="139">
        <f t="shared" si="10"/>
        <v>335.6</v>
      </c>
    </row>
    <row r="100" spans="1:8">
      <c r="A100" s="90"/>
      <c r="B100" s="90"/>
      <c r="C100" s="90"/>
      <c r="D100" s="48"/>
      <c r="E100" s="146"/>
      <c r="F100" s="147" t="s">
        <v>158</v>
      </c>
      <c r="G100" s="148"/>
      <c r="H100" s="97">
        <f>SUM(H97:H99)</f>
        <v>987.3</v>
      </c>
    </row>
  </sheetData>
  <pageMargins left="0.708661417322835" right="0.708661417322835" top="0.748031496062992" bottom="0.748031496062992" header="0.31496062992126" footer="0.31496062992126"/>
  <pageSetup paperSize="9" scale="83" fitToHeight="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naziv</vt:lpstr>
      <vt:lpstr>u16mpuš</vt:lpstr>
      <vt:lpstr>u18m puš</vt:lpstr>
      <vt:lpstr>u16žpuš</vt:lpstr>
      <vt:lpstr>u18žpuš</vt:lpstr>
      <vt:lpstr>u16mpiš</vt:lpstr>
      <vt:lpstr>u18mpiš</vt:lpstr>
      <vt:lpstr>e m puš</vt:lpstr>
      <vt:lpstr>e ž puš</vt:lpstr>
      <vt:lpstr>e m piš</vt:lpstr>
      <vt:lpstr>e ž piš</vt:lpstr>
      <vt:lpstr>u16žpiš</vt:lpstr>
      <vt:lpstr>u18žpiš</vt:lpstr>
      <vt:lpstr>zapis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Streljana</dc:creator>
  <cp:lastModifiedBy>Streljana</cp:lastModifiedBy>
  <dcterms:created xsi:type="dcterms:W3CDTF">2025-02-09T17:04:00Z</dcterms:created>
  <cp:lastPrinted>2025-02-10T18:51:00Z</cp:lastPrinted>
  <dcterms:modified xsi:type="dcterms:W3CDTF">2026-03-02T19:22:29Z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BB95F157362B49518ECDD88424CE7168_12</vt:lpwstr>
  </property>
  <property fmtid="{D5CDD505-2E9C-101B-9397-08002B2CF9AE}" pid="3" name="KSOProductBuildVer">
    <vt:lpwstr>1033-12.2.0.21931</vt:lpwstr>
  </property>
</Properties>
</file>