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F5C6946-B101-48D3-B62E-841D4C3152EE}" xr6:coauthVersionLast="45" xr6:coauthVersionMax="45" xr10:uidLastSave="{00000000-0000-0000-0000-000000000000}"/>
  <bookViews>
    <workbookView xWindow="1290" yWindow="870" windowWidth="17910" windowHeight="14490" tabRatio="891" firstSheet="1" xr2:uid="{00000000-000D-0000-FFFF-FFFF00000000}"/>
  </bookViews>
  <sheets>
    <sheet name="Naslovna" sheetId="16" r:id="rId1"/>
    <sheet name="M_puška_ind" sheetId="1" r:id="rId2"/>
    <sheet name="M_puška_ekipa" sheetId="2" r:id="rId3"/>
    <sheet name="Ž_puška_ind" sheetId="10" r:id="rId4"/>
    <sheet name="Ž_puška_ekipa" sheetId="11" r:id="rId5"/>
    <sheet name="M_pištolj_ind " sheetId="12" r:id="rId6"/>
    <sheet name="M_pištolj_ekipa" sheetId="13" r:id="rId7"/>
    <sheet name="Ž_pištolj_ind" sheetId="14" r:id="rId8"/>
    <sheet name="Ž_pištolj_ekipa" sheetId="15" r:id="rId9"/>
  </sheets>
  <definedNames>
    <definedName name="_xlnm._FilterDatabase" localSheetId="5" hidden="1">'M_pištolj_ind '!$J$1:$J$49</definedName>
    <definedName name="_xlnm._FilterDatabase" localSheetId="1" hidden="1">M_puška_ind!$J$1:$J$46</definedName>
    <definedName name="_xlnm._FilterDatabase" localSheetId="7" hidden="1">Ž_pištolj_ind!$J$1:$J$50</definedName>
    <definedName name="_xlnm._FilterDatabase" localSheetId="3" hidden="1">Ž_puška_ind!$J$1:$J$45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15" l="1"/>
  <c r="I25" i="15"/>
  <c r="J13" i="14"/>
  <c r="I58" i="13"/>
  <c r="I33" i="13"/>
  <c r="I49" i="13"/>
  <c r="I58" i="11"/>
  <c r="I59" i="11" s="1"/>
  <c r="I57" i="11"/>
  <c r="I56" i="11"/>
  <c r="I49" i="11"/>
  <c r="I48" i="11"/>
  <c r="I47" i="11"/>
  <c r="I41" i="11"/>
  <c r="I40" i="11"/>
  <c r="I39" i="11"/>
  <c r="I33" i="11"/>
  <c r="I32" i="11"/>
  <c r="I31" i="11"/>
  <c r="I25" i="11"/>
  <c r="I24" i="11"/>
  <c r="I23" i="11"/>
  <c r="I17" i="11"/>
  <c r="I16" i="11"/>
  <c r="I15" i="11"/>
  <c r="I56" i="2"/>
  <c r="I55" i="2"/>
  <c r="I54" i="2"/>
  <c r="J29" i="10"/>
  <c r="I9" i="11"/>
  <c r="I8" i="11"/>
  <c r="I7" i="11"/>
  <c r="I64" i="2"/>
  <c r="I63" i="2"/>
  <c r="I62" i="2"/>
  <c r="I49" i="2"/>
  <c r="I48" i="2"/>
  <c r="I47" i="2"/>
  <c r="I41" i="2"/>
  <c r="I40" i="2"/>
  <c r="I39" i="2"/>
  <c r="I33" i="2"/>
  <c r="I32" i="2"/>
  <c r="I31" i="2"/>
  <c r="I17" i="2"/>
  <c r="I16" i="2"/>
  <c r="I15" i="2"/>
  <c r="I25" i="2"/>
  <c r="I24" i="2"/>
  <c r="I23" i="2"/>
  <c r="I9" i="2"/>
  <c r="I8" i="2"/>
  <c r="I7" i="2"/>
  <c r="I57" i="2" l="1"/>
  <c r="I65" i="2"/>
  <c r="I18" i="2"/>
  <c r="J6" i="12"/>
  <c r="J6" i="1"/>
  <c r="J9" i="1"/>
  <c r="J2" i="1"/>
  <c r="J8" i="1"/>
  <c r="J2" i="12"/>
  <c r="J14" i="12"/>
  <c r="J23" i="12"/>
  <c r="J31" i="12"/>
  <c r="J5" i="1"/>
  <c r="J13" i="1"/>
  <c r="J7" i="10"/>
  <c r="J25" i="12"/>
  <c r="J21" i="10" l="1"/>
  <c r="J31" i="1"/>
  <c r="J4" i="1"/>
  <c r="J23" i="10"/>
  <c r="J28" i="12"/>
  <c r="J19" i="12"/>
  <c r="J29" i="12"/>
  <c r="J17" i="14"/>
  <c r="J25" i="1"/>
  <c r="J20" i="1"/>
  <c r="J14" i="1"/>
  <c r="J13" i="10"/>
  <c r="J31" i="10"/>
  <c r="J17" i="10"/>
  <c r="J34" i="1"/>
  <c r="J3" i="10"/>
  <c r="J33" i="10"/>
  <c r="J19" i="14"/>
  <c r="J8" i="12"/>
  <c r="J12" i="10"/>
  <c r="J12" i="1"/>
  <c r="J24" i="12"/>
  <c r="J13" i="12"/>
  <c r="J19" i="10"/>
  <c r="J20" i="10"/>
  <c r="J10" i="10"/>
  <c r="J5" i="10"/>
  <c r="J33" i="1"/>
  <c r="J3" i="14"/>
  <c r="J5" i="14"/>
  <c r="J9" i="12"/>
  <c r="I50" i="2" l="1"/>
  <c r="I42" i="2"/>
  <c r="J34" i="10"/>
  <c r="J11" i="10"/>
  <c r="J15" i="10"/>
  <c r="J9" i="10"/>
  <c r="J16" i="10"/>
  <c r="J8" i="10"/>
  <c r="J35" i="10"/>
  <c r="J24" i="10"/>
  <c r="J30" i="10"/>
  <c r="J25" i="10"/>
  <c r="J22" i="10"/>
  <c r="J27" i="10"/>
  <c r="J32" i="10"/>
  <c r="J26" i="10"/>
  <c r="J28" i="10"/>
  <c r="J6" i="10"/>
  <c r="J18" i="10"/>
  <c r="J4" i="10"/>
  <c r="J2" i="10"/>
  <c r="J14" i="10"/>
  <c r="J36" i="10"/>
  <c r="J21" i="12" l="1"/>
  <c r="J8" i="14" l="1"/>
  <c r="J30" i="1"/>
  <c r="J27" i="12" l="1"/>
  <c r="J12" i="14"/>
  <c r="J11" i="14"/>
  <c r="J23" i="1" l="1"/>
  <c r="J29" i="1"/>
  <c r="I34" i="2" l="1"/>
  <c r="I50" i="11"/>
  <c r="J17" i="12" l="1"/>
  <c r="J18" i="12"/>
  <c r="I10" i="15"/>
  <c r="I17" i="15"/>
  <c r="J16" i="14"/>
  <c r="J9" i="14"/>
  <c r="J18" i="14"/>
  <c r="J4" i="14"/>
  <c r="J21" i="14"/>
  <c r="J7" i="14"/>
  <c r="J10" i="14"/>
  <c r="J22" i="14"/>
  <c r="J20" i="14"/>
  <c r="J15" i="14"/>
  <c r="J6" i="14"/>
  <c r="J14" i="14"/>
  <c r="J2" i="14"/>
  <c r="J12" i="12"/>
  <c r="J11" i="12"/>
  <c r="J22" i="12"/>
  <c r="J15" i="12"/>
  <c r="J5" i="12"/>
  <c r="J30" i="12"/>
  <c r="J3" i="12"/>
  <c r="J20" i="12"/>
  <c r="J7" i="12"/>
  <c r="J4" i="12"/>
  <c r="J16" i="12"/>
  <c r="J26" i="12"/>
  <c r="J10" i="12"/>
  <c r="I18" i="11"/>
  <c r="J17" i="1"/>
  <c r="J10" i="1"/>
  <c r="J21" i="1"/>
  <c r="J11" i="1"/>
  <c r="J18" i="1"/>
  <c r="J28" i="1"/>
  <c r="J32" i="1"/>
  <c r="J22" i="1"/>
  <c r="J27" i="1"/>
  <c r="J19" i="1"/>
  <c r="J26" i="1"/>
  <c r="J3" i="1"/>
  <c r="J15" i="1"/>
  <c r="J16" i="1"/>
  <c r="J7" i="1"/>
  <c r="J24" i="1"/>
  <c r="I10" i="13" l="1"/>
  <c r="I40" i="13"/>
  <c r="I26" i="13"/>
  <c r="I18" i="13"/>
  <c r="I39" i="15"/>
  <c r="I26" i="11"/>
  <c r="I10" i="11"/>
  <c r="I34" i="11"/>
  <c r="I42" i="11"/>
  <c r="I26" i="2"/>
  <c r="I10" i="2"/>
</calcChain>
</file>

<file path=xl/sharedStrings.xml><?xml version="1.0" encoding="utf-8"?>
<sst xmlns="http://schemas.openxmlformats.org/spreadsheetml/2006/main" count="556" uniqueCount="172">
  <si>
    <t>Rank</t>
  </si>
  <si>
    <t>Prezime i ime</t>
  </si>
  <si>
    <t>Klub</t>
  </si>
  <si>
    <t>Ukupno</t>
  </si>
  <si>
    <t>Fazlija Nedžad</t>
  </si>
  <si>
    <t>Gegić Izet</t>
  </si>
  <si>
    <t>Kovačević Faris</t>
  </si>
  <si>
    <t>Ahmić Emin</t>
  </si>
  <si>
    <t>1. SK SARAJEVO</t>
  </si>
  <si>
    <t>IME</t>
  </si>
  <si>
    <t>PREZIME</t>
  </si>
  <si>
    <t>UKUPNO</t>
  </si>
  <si>
    <t>UKUPNO :</t>
  </si>
  <si>
    <t>EKIPNI POREDAK - SENIORI- VAZDUŠNA PUŠKA</t>
  </si>
  <si>
    <t>Arnautović Medina</t>
  </si>
  <si>
    <t>Mulahmetović Merima</t>
  </si>
  <si>
    <t>Cvijan Teodora</t>
  </si>
  <si>
    <t>Samardžić Lea</t>
  </si>
  <si>
    <t>Mijatović Marijana</t>
  </si>
  <si>
    <t>Pejić Ana</t>
  </si>
  <si>
    <t>Čorbić Adna</t>
  </si>
  <si>
    <t>2. SSK ŽELJEZNIČAR</t>
  </si>
  <si>
    <t>Mešanović Belmin</t>
  </si>
  <si>
    <t>Guso Emir</t>
  </si>
  <si>
    <t>Milovanović Đorđe</t>
  </si>
  <si>
    <t>Bulut Ramo</t>
  </si>
  <si>
    <t>Janković Bojan</t>
  </si>
  <si>
    <t>Mešić Vahidin</t>
  </si>
  <si>
    <t>Drinjaković Sabrina</t>
  </si>
  <si>
    <t>Trifković Marija</t>
  </si>
  <si>
    <t>Lokvančić Dalila</t>
  </si>
  <si>
    <t>Hunček Pita Aida</t>
  </si>
  <si>
    <t>Rakić Sofija</t>
  </si>
  <si>
    <t>Ganić Sumeja</t>
  </si>
  <si>
    <t>Mimić Abdulah</t>
  </si>
  <si>
    <t>Drapić Stefan</t>
  </si>
  <si>
    <t>Jusufović Emelin</t>
  </si>
  <si>
    <t>Onešćuk Farah</t>
  </si>
  <si>
    <t>Osmanović Denin</t>
  </si>
  <si>
    <t>Kraljević Aleksandar</t>
  </si>
  <si>
    <t>Dugalić Ernada</t>
  </si>
  <si>
    <t>EKIPNI REZULTAT - SENIORKE- VAZDUŠNA PUŠKA</t>
  </si>
  <si>
    <t>KLUB</t>
  </si>
  <si>
    <t>PREZIME i IME</t>
  </si>
  <si>
    <t>Šabanović Jasmin</t>
  </si>
  <si>
    <t>Kahvedžić Alem</t>
  </si>
  <si>
    <t>Bijedić Naida</t>
  </si>
  <si>
    <t>Mandić Petar</t>
  </si>
  <si>
    <t>Sinanović Naida</t>
  </si>
  <si>
    <t>Rašić Matej</t>
  </si>
  <si>
    <t>Perić Ana</t>
  </si>
  <si>
    <t>Omeragić Džemal</t>
  </si>
  <si>
    <t>Tatar Dženan</t>
  </si>
  <si>
    <t>Sinanović Lana</t>
  </si>
  <si>
    <t>Memišević Amir</t>
  </si>
  <si>
    <t xml:space="preserve"> </t>
  </si>
  <si>
    <t>Zukić Džana</t>
  </si>
  <si>
    <t>Memišević Emir</t>
  </si>
  <si>
    <t>2. SK Visoko</t>
  </si>
  <si>
    <t>1. SK Sarajevo</t>
  </si>
  <si>
    <t>Pašić Darian</t>
  </si>
  <si>
    <t>Target</t>
  </si>
  <si>
    <t>Mladost</t>
  </si>
  <si>
    <t>Hadžan Abusamed</t>
  </si>
  <si>
    <t>Tešanj</t>
  </si>
  <si>
    <t>Lihić Amel</t>
  </si>
  <si>
    <t>Hodžić Fadil</t>
  </si>
  <si>
    <t>Bedak Hanna</t>
  </si>
  <si>
    <t>Ahmetagić Emina</t>
  </si>
  <si>
    <t>Ramić Sara</t>
  </si>
  <si>
    <t>Radić Luka</t>
  </si>
  <si>
    <t>Slijepčević Ivan</t>
  </si>
  <si>
    <t>Glavonjić Srđan</t>
  </si>
  <si>
    <t>Leotar</t>
  </si>
  <si>
    <t>Bajčetić Nikola</t>
  </si>
  <si>
    <t>Vuković Momir</t>
  </si>
  <si>
    <t>Repak Amila</t>
  </si>
  <si>
    <t>Kusur Amina</t>
  </si>
  <si>
    <t>Hujdur Vedad</t>
  </si>
  <si>
    <t>Željezničar</t>
  </si>
  <si>
    <t>Visoko</t>
  </si>
  <si>
    <t>Konjuh</t>
  </si>
  <si>
    <t>Dragušin Saša</t>
  </si>
  <si>
    <t>Belgrand</t>
  </si>
  <si>
    <t>Mulahmetović Larisa</t>
  </si>
  <si>
    <t>Trako Ajna</t>
  </si>
  <si>
    <t xml:space="preserve">Suljić Šerif </t>
  </si>
  <si>
    <t>Zukić Iman</t>
  </si>
  <si>
    <t>Barić Teodora</t>
  </si>
  <si>
    <t>Prodić Anastasija</t>
  </si>
  <si>
    <t>Gačić Ina</t>
  </si>
  <si>
    <t>Fehrić Esma</t>
  </si>
  <si>
    <t>Kurtović Iman</t>
  </si>
  <si>
    <t>Škrebić Lazar</t>
  </si>
  <si>
    <t>Jokić Ivan</t>
  </si>
  <si>
    <t>Omanović Amina</t>
  </si>
  <si>
    <t>Duraković Enida</t>
  </si>
  <si>
    <t>Hodzić Amina</t>
  </si>
  <si>
    <t>Brkić Armina</t>
  </si>
  <si>
    <t>Zeherović Afan</t>
  </si>
  <si>
    <t>Imamović Hana</t>
  </si>
  <si>
    <t>TRB</t>
  </si>
  <si>
    <t>Strijelac</t>
  </si>
  <si>
    <t>Ubiparipović Lana</t>
  </si>
  <si>
    <t>Džaferović Ilma</t>
  </si>
  <si>
    <t>Supić Milan</t>
  </si>
  <si>
    <t>Zejnelagić Lejla</t>
  </si>
  <si>
    <t>Smaić Elma</t>
  </si>
  <si>
    <t>Gradaškić Nella</t>
  </si>
  <si>
    <t>Anes Krečo</t>
  </si>
  <si>
    <t>Sarajevo</t>
  </si>
  <si>
    <t>Jusufbašić Nasiha</t>
  </si>
  <si>
    <t>Crnčalo Nermin</t>
  </si>
  <si>
    <t>Krnjić Amel</t>
  </si>
  <si>
    <t>Zavidovići</t>
  </si>
  <si>
    <t>Bratstvo</t>
  </si>
  <si>
    <t>Omerašević Suad</t>
  </si>
  <si>
    <t>Parlić Asim</t>
  </si>
  <si>
    <t>Karajbić Muaz</t>
  </si>
  <si>
    <t>Karajbić Faruk</t>
  </si>
  <si>
    <t>Herić Hamza</t>
  </si>
  <si>
    <t>Tatar Džemal</t>
  </si>
  <si>
    <t>Fatić Šaban</t>
  </si>
  <si>
    <t>Igman</t>
  </si>
  <si>
    <t>Perenda Elmin</t>
  </si>
  <si>
    <t>Čović Adnan</t>
  </si>
  <si>
    <t>Čović Rijad</t>
  </si>
  <si>
    <t>Mehmedović Nejra</t>
  </si>
  <si>
    <t>Crnčalo Umma</t>
  </si>
  <si>
    <t>Bjelošević Kadrić Segmendina</t>
  </si>
  <si>
    <t xml:space="preserve">Pušina Zakira </t>
  </si>
  <si>
    <t>Somo Rijad</t>
  </si>
  <si>
    <t>Kahrić Ajla</t>
  </si>
  <si>
    <t>Kurtović Benjamin</t>
  </si>
  <si>
    <t>Fazlija Benjamin</t>
  </si>
  <si>
    <t>Omeragić Dženan</t>
  </si>
  <si>
    <t>Mešanović Benjamin</t>
  </si>
  <si>
    <t>Sikirić Esma</t>
  </si>
  <si>
    <t>Hadžić Amar</t>
  </si>
  <si>
    <t>Tahirović Daniel</t>
  </si>
  <si>
    <t>Aganović Fadil</t>
  </si>
  <si>
    <t>Čolić Ajša</t>
  </si>
  <si>
    <t>Džanković Nedžad</t>
  </si>
  <si>
    <t>Kofrc Husejn</t>
  </si>
  <si>
    <t xml:space="preserve"> Željezničar</t>
  </si>
  <si>
    <t>3. SK Target</t>
  </si>
  <si>
    <t>4. SK Igman</t>
  </si>
  <si>
    <t>5. SK Tešanj</t>
  </si>
  <si>
    <t>6. SK Mladost</t>
  </si>
  <si>
    <t>7. SK Bratstvo</t>
  </si>
  <si>
    <t>8. SK Strijelac</t>
  </si>
  <si>
    <t>Tahirović Erna</t>
  </si>
  <si>
    <t>3. SK TEŠANJ</t>
  </si>
  <si>
    <t>4. SK BELGRAND</t>
  </si>
  <si>
    <t>5. SK BRATSTVO</t>
  </si>
  <si>
    <t>6. SK KONJUH</t>
  </si>
  <si>
    <t>7. SK TARGET</t>
  </si>
  <si>
    <t>2. SK BELGRAND</t>
  </si>
  <si>
    <t>3. SK MLADOST</t>
  </si>
  <si>
    <t>4. OSK LEOTAR</t>
  </si>
  <si>
    <t>5. SK VISOKO</t>
  </si>
  <si>
    <t>6 SK BRATSTVO</t>
  </si>
  <si>
    <t>5.SK ZAVIDOVIĆI</t>
  </si>
  <si>
    <t>1. SK VISOKO</t>
  </si>
  <si>
    <t>2. SK TRB</t>
  </si>
  <si>
    <t>3. SK SARAJEVO</t>
  </si>
  <si>
    <t>4. SK TEŠANJ</t>
  </si>
  <si>
    <t>5. SSK ŽELJEZNIČAR</t>
  </si>
  <si>
    <t>EKIPNI PLASMAN - SENIORKE- VAZDUŠNI PIŠTOLJ</t>
  </si>
  <si>
    <t>EKIPNI POREDAK - SENIORI- VAZDUŠNI PIŠTOLJ</t>
  </si>
  <si>
    <t>Gegić Softić Selma</t>
  </si>
  <si>
    <t>Čeklić Milan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</si>
</sst>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NumberFormat="1" applyFont="1" applyBorder="1" applyAlignment="1" applyProtection="1">
      <alignment vertical="center" wrapText="1" shrinkToFit="1" readingOrder="1"/>
    </xf>
    <xf numFmtId="0" fontId="0" fillId="0" borderId="0" xfId="0" applyFont="1"/>
    <xf numFmtId="0" fontId="0" fillId="0" borderId="0" xfId="0" applyNumberFormat="1" applyFont="1" applyBorder="1" applyAlignment="1" applyProtection="1">
      <alignment horizontal="right" vertical="center" wrapText="1" shrinkToFit="1" readingOrder="1"/>
    </xf>
    <xf numFmtId="0" fontId="0" fillId="0" borderId="0" xfId="0" applyNumberFormat="1" applyFont="1" applyBorder="1" applyAlignment="1" applyProtection="1">
      <alignment vertical="center" wrapText="1" shrinkToFit="1" readingOrder="1"/>
    </xf>
    <xf numFmtId="0" fontId="2" fillId="0" borderId="0" xfId="0" applyFont="1"/>
    <xf numFmtId="0" fontId="0" fillId="0" borderId="0" xfId="0" applyNumberFormat="1" applyFont="1" applyFill="1" applyBorder="1" applyAlignment="1" applyProtection="1">
      <alignment vertical="center" wrapText="1" shrinkToFit="1" readingOrder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top"/>
    </xf>
    <xf numFmtId="0" fontId="2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164" fontId="3" fillId="0" borderId="0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393022</xdr:colOff>
      <xdr:row>1</xdr:row>
      <xdr:rowOff>85725</xdr:rowOff>
    </xdr:from>
    <xdr:to>
      <xdr:col>10</xdr:col>
      <xdr:colOff>439068</xdr:colOff>
      <xdr:row>8</xdr:row>
      <xdr:rowOff>66675</xdr:rowOff>
    </xdr:to>
    <xdr:pic>
      <xdr:nvPicPr>
        <xdr:cNvPr id="3" name="Picture 2" descr="unnamed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9822" y="276225"/>
          <a:ext cx="1265246" cy="1314450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9</xdr:row>
      <xdr:rowOff>47625</xdr:rowOff>
    </xdr:from>
    <xdr:to>
      <xdr:col>8</xdr:col>
      <xdr:colOff>104775</xdr:colOff>
      <xdr:row>15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38350" y="1762125"/>
          <a:ext cx="2943225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hr-BA" sz="3200" b="1">
              <a:solidFill>
                <a:srgbClr val="0070C0"/>
              </a:solidFill>
            </a:rPr>
            <a:t>BILTEN</a:t>
          </a:r>
        </a:p>
        <a:p>
          <a:pPr algn="ctr"/>
          <a:r>
            <a:rPr lang="hr-BA" sz="1800" b="1">
              <a:solidFill>
                <a:srgbClr val="0070C0"/>
              </a:solidFill>
            </a:rPr>
            <a:t>4. KOLO PREMIJER</a:t>
          </a:r>
          <a:r>
            <a:rPr lang="hr-BA" sz="1800" b="1" baseline="0">
              <a:solidFill>
                <a:srgbClr val="0070C0"/>
              </a:solidFill>
            </a:rPr>
            <a:t> LIGE BiH</a:t>
          </a:r>
        </a:p>
        <a:p>
          <a:pPr algn="ctr"/>
          <a:r>
            <a:rPr lang="hr-BA" sz="1800" b="1" baseline="0">
              <a:solidFill>
                <a:srgbClr val="0070C0"/>
              </a:solidFill>
            </a:rPr>
            <a:t>SENIORI/KE</a:t>
          </a:r>
          <a:endParaRPr lang="en-US" sz="1800" b="1">
            <a:solidFill>
              <a:srgbClr val="0070C0"/>
            </a:solidFill>
          </a:endParaRPr>
        </a:p>
      </xdr:txBody>
    </xdr:sp>
    <xdr:clientData/>
  </xdr:twoCellAnchor>
  <xdr:twoCellAnchor>
    <xdr:from>
      <xdr:col>4</xdr:col>
      <xdr:colOff>47626</xdr:colOff>
      <xdr:row>22</xdr:row>
      <xdr:rowOff>19050</xdr:rowOff>
    </xdr:from>
    <xdr:to>
      <xdr:col>7</xdr:col>
      <xdr:colOff>257176</xdr:colOff>
      <xdr:row>24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86026" y="4210050"/>
          <a:ext cx="203835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hr-BA" sz="1100">
              <a:solidFill>
                <a:srgbClr val="0070C0"/>
              </a:solidFill>
            </a:rPr>
            <a:t>Trebinje,</a:t>
          </a:r>
          <a:r>
            <a:rPr lang="hr-BA" sz="1100" baseline="0">
              <a:solidFill>
                <a:srgbClr val="0070C0"/>
              </a:solidFill>
            </a:rPr>
            <a:t> 25-26-09.2025.</a:t>
          </a:r>
          <a:endParaRPr lang="en-US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5"/>
  <sheetViews>
    <sheetView tabSelected="1" workbookViewId="0">
      <selection activeCell="J30" sqref="J30"/>
    </sheetView>
  </sheetViews>
  <sheetFormatPr defaultRowHeight="15" x14ac:dyDescent="0.25"/>
  <sheetData>
    <row r="2" spans="2:11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2:1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2:11" x14ac:dyDescent="0.25"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2:11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2:11" x14ac:dyDescent="0.25"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2:1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2:11" x14ac:dyDescent="0.25"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2:11" x14ac:dyDescent="0.25"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2:11" x14ac:dyDescent="0.25"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2:11" x14ac:dyDescent="0.25"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2:11" x14ac:dyDescent="0.25"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2:11" x14ac:dyDescent="0.25"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2:11" x14ac:dyDescent="0.25"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2:11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2:11" x14ac:dyDescent="0.25"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2:1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</row>
    <row r="18" spans="2:11" x14ac:dyDescent="0.25">
      <c r="B18" s="45"/>
      <c r="C18" s="45"/>
      <c r="D18" s="45"/>
      <c r="E18" s="45"/>
      <c r="F18" s="45"/>
      <c r="G18" s="45"/>
      <c r="H18" s="45"/>
      <c r="I18" s="45"/>
      <c r="J18" s="45"/>
      <c r="K18" s="45"/>
    </row>
    <row r="19" spans="2:11" x14ac:dyDescent="0.25"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2:11" x14ac:dyDescent="0.25"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2:1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2:11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2:11" x14ac:dyDescent="0.25"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2:11" x14ac:dyDescent="0.25"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2:11" x14ac:dyDescent="0.25">
      <c r="B25" s="45"/>
      <c r="C25" s="45"/>
      <c r="D25" s="45"/>
      <c r="E25" s="45"/>
      <c r="F25" s="45"/>
      <c r="G25" s="45"/>
      <c r="H25" s="45"/>
      <c r="I25" s="45"/>
      <c r="J25" s="45"/>
      <c r="K25" s="45"/>
    </row>
  </sheetData>
  <mergeCells count="1">
    <mergeCell ref="B2:K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5"/>
  <sheetViews>
    <sheetView workbookViewId="0">
      <selection activeCell="L19" sqref="L19"/>
    </sheetView>
  </sheetViews>
  <sheetFormatPr defaultRowHeight="15" x14ac:dyDescent="0.25"/>
  <cols>
    <col min="1" max="1" width="5.28515625" bestFit="1" customWidth="1"/>
    <col min="2" max="2" width="19.5703125" bestFit="1" customWidth="1"/>
    <col min="3" max="3" width="13.7109375" bestFit="1" customWidth="1"/>
  </cols>
  <sheetData>
    <row r="1" spans="1:14" x14ac:dyDescent="0.25">
      <c r="A1" s="36" t="s">
        <v>0</v>
      </c>
      <c r="B1" s="36" t="s">
        <v>1</v>
      </c>
      <c r="C1" s="36" t="s">
        <v>2</v>
      </c>
      <c r="D1" s="31">
        <v>1</v>
      </c>
      <c r="E1" s="31">
        <v>2</v>
      </c>
      <c r="F1" s="31">
        <v>3</v>
      </c>
      <c r="G1" s="31">
        <v>4</v>
      </c>
      <c r="H1" s="31">
        <v>5</v>
      </c>
      <c r="I1" s="31">
        <v>6</v>
      </c>
      <c r="J1" s="31" t="s">
        <v>3</v>
      </c>
    </row>
    <row r="2" spans="1:14" x14ac:dyDescent="0.25">
      <c r="A2" s="31">
        <v>1</v>
      </c>
      <c r="B2" s="18" t="s">
        <v>54</v>
      </c>
      <c r="C2" s="18" t="s">
        <v>110</v>
      </c>
      <c r="D2" s="19">
        <v>105.3</v>
      </c>
      <c r="E2" s="19">
        <v>104.8</v>
      </c>
      <c r="F2" s="19">
        <v>105.1</v>
      </c>
      <c r="G2" s="19">
        <v>105.2</v>
      </c>
      <c r="H2" s="19">
        <v>104.5</v>
      </c>
      <c r="I2" s="19">
        <v>102.3</v>
      </c>
      <c r="J2" s="32">
        <f t="shared" ref="J2:J34" si="0">SUM(D2:I2)</f>
        <v>627.19999999999993</v>
      </c>
    </row>
    <row r="3" spans="1:14" x14ac:dyDescent="0.25">
      <c r="A3" s="31">
        <v>2</v>
      </c>
      <c r="B3" s="18" t="s">
        <v>49</v>
      </c>
      <c r="C3" s="18" t="s">
        <v>83</v>
      </c>
      <c r="D3" s="19">
        <v>104.7</v>
      </c>
      <c r="E3" s="19">
        <v>103.4</v>
      </c>
      <c r="F3" s="19">
        <v>103.7</v>
      </c>
      <c r="G3" s="19">
        <v>103.9</v>
      </c>
      <c r="H3" s="19">
        <v>102.3</v>
      </c>
      <c r="I3" s="19">
        <v>103.8</v>
      </c>
      <c r="J3" s="30">
        <f t="shared" si="0"/>
        <v>621.79999999999995</v>
      </c>
    </row>
    <row r="4" spans="1:14" x14ac:dyDescent="0.25">
      <c r="A4" s="31">
        <v>3</v>
      </c>
      <c r="B4" s="18" t="s">
        <v>134</v>
      </c>
      <c r="C4" s="18" t="s">
        <v>110</v>
      </c>
      <c r="D4" s="19">
        <v>103.1</v>
      </c>
      <c r="E4" s="19">
        <v>100</v>
      </c>
      <c r="F4" s="19">
        <v>104.1</v>
      </c>
      <c r="G4" s="19">
        <v>102.9</v>
      </c>
      <c r="H4" s="19">
        <v>103.9</v>
      </c>
      <c r="I4" s="19">
        <v>101.6</v>
      </c>
      <c r="J4" s="30">
        <f t="shared" si="0"/>
        <v>615.6</v>
      </c>
    </row>
    <row r="5" spans="1:14" x14ac:dyDescent="0.25">
      <c r="A5" s="31">
        <v>4</v>
      </c>
      <c r="B5" s="18" t="s">
        <v>136</v>
      </c>
      <c r="C5" s="18" t="s">
        <v>110</v>
      </c>
      <c r="D5" s="19">
        <v>101.5</v>
      </c>
      <c r="E5" s="19">
        <v>104.1</v>
      </c>
      <c r="F5" s="19">
        <v>102.4</v>
      </c>
      <c r="G5" s="19">
        <v>105.5</v>
      </c>
      <c r="H5" s="19">
        <v>101.2</v>
      </c>
      <c r="I5" s="19">
        <v>100.7</v>
      </c>
      <c r="J5" s="32">
        <f t="shared" si="0"/>
        <v>615.40000000000009</v>
      </c>
    </row>
    <row r="6" spans="1:14" x14ac:dyDescent="0.25">
      <c r="A6" s="31">
        <v>5</v>
      </c>
      <c r="B6" s="18" t="s">
        <v>4</v>
      </c>
      <c r="C6" s="18" t="s">
        <v>110</v>
      </c>
      <c r="D6" s="19">
        <v>101.1</v>
      </c>
      <c r="E6" s="19">
        <v>102.1</v>
      </c>
      <c r="F6" s="19">
        <v>102.6</v>
      </c>
      <c r="G6" s="19">
        <v>102.7</v>
      </c>
      <c r="H6" s="19">
        <v>103.1</v>
      </c>
      <c r="I6" s="19">
        <v>103.1</v>
      </c>
      <c r="J6" s="32">
        <f t="shared" si="0"/>
        <v>614.69999999999993</v>
      </c>
    </row>
    <row r="7" spans="1:14" x14ac:dyDescent="0.25">
      <c r="A7" s="31">
        <v>6</v>
      </c>
      <c r="B7" s="18" t="s">
        <v>133</v>
      </c>
      <c r="C7" s="18" t="s">
        <v>110</v>
      </c>
      <c r="D7" s="19">
        <v>102.3</v>
      </c>
      <c r="E7" s="19">
        <v>99.8</v>
      </c>
      <c r="F7" s="19">
        <v>102.5</v>
      </c>
      <c r="G7" s="19">
        <v>103.3</v>
      </c>
      <c r="H7" s="19">
        <v>99.8</v>
      </c>
      <c r="I7" s="19">
        <v>104.1</v>
      </c>
      <c r="J7" s="30">
        <f t="shared" si="0"/>
        <v>611.80000000000007</v>
      </c>
      <c r="K7" s="2"/>
      <c r="L7" s="2"/>
      <c r="M7" s="2"/>
      <c r="N7" s="2"/>
    </row>
    <row r="8" spans="1:14" x14ac:dyDescent="0.25">
      <c r="A8" s="31">
        <v>7</v>
      </c>
      <c r="B8" s="18" t="s">
        <v>57</v>
      </c>
      <c r="C8" s="18" t="s">
        <v>110</v>
      </c>
      <c r="D8" s="19">
        <v>102.1</v>
      </c>
      <c r="E8" s="19">
        <v>103.7</v>
      </c>
      <c r="F8" s="19">
        <v>99.3</v>
      </c>
      <c r="G8" s="19">
        <v>100.2</v>
      </c>
      <c r="H8" s="19">
        <v>102.4</v>
      </c>
      <c r="I8" s="19">
        <v>103.7</v>
      </c>
      <c r="J8" s="32">
        <f t="shared" si="0"/>
        <v>611.40000000000009</v>
      </c>
      <c r="K8" s="6"/>
    </row>
    <row r="9" spans="1:14" x14ac:dyDescent="0.25">
      <c r="A9" s="31">
        <v>8</v>
      </c>
      <c r="B9" s="18" t="s">
        <v>142</v>
      </c>
      <c r="C9" s="18" t="s">
        <v>110</v>
      </c>
      <c r="D9" s="19">
        <v>99.7</v>
      </c>
      <c r="E9" s="19">
        <v>102</v>
      </c>
      <c r="F9" s="19">
        <v>100.4</v>
      </c>
      <c r="G9" s="19">
        <v>101</v>
      </c>
      <c r="H9" s="19">
        <v>104.5</v>
      </c>
      <c r="I9" s="19">
        <v>100.6</v>
      </c>
      <c r="J9" s="30">
        <f t="shared" si="0"/>
        <v>608.20000000000005</v>
      </c>
    </row>
    <row r="10" spans="1:14" x14ac:dyDescent="0.25">
      <c r="A10" s="31">
        <v>9</v>
      </c>
      <c r="B10" s="18" t="s">
        <v>34</v>
      </c>
      <c r="C10" s="18" t="s">
        <v>80</v>
      </c>
      <c r="D10" s="19">
        <v>99.6</v>
      </c>
      <c r="E10" s="19">
        <v>100.1</v>
      </c>
      <c r="F10" s="19">
        <v>101.5</v>
      </c>
      <c r="G10" s="19">
        <v>98.2</v>
      </c>
      <c r="H10" s="19">
        <v>101.9</v>
      </c>
      <c r="I10" s="19">
        <v>99</v>
      </c>
      <c r="J10" s="30">
        <f t="shared" si="0"/>
        <v>600.29999999999995</v>
      </c>
    </row>
    <row r="11" spans="1:14" x14ac:dyDescent="0.25">
      <c r="A11" s="31">
        <v>10</v>
      </c>
      <c r="B11" s="18" t="s">
        <v>7</v>
      </c>
      <c r="C11" s="18" t="s">
        <v>80</v>
      </c>
      <c r="D11" s="19">
        <v>100.1</v>
      </c>
      <c r="E11" s="19">
        <v>99.1</v>
      </c>
      <c r="F11" s="19">
        <v>99.3</v>
      </c>
      <c r="G11" s="19">
        <v>100</v>
      </c>
      <c r="H11" s="19">
        <v>98.6</v>
      </c>
      <c r="I11" s="19">
        <v>102.6</v>
      </c>
      <c r="J11" s="30">
        <f t="shared" si="0"/>
        <v>599.70000000000005</v>
      </c>
    </row>
    <row r="12" spans="1:14" x14ac:dyDescent="0.25">
      <c r="A12" s="31">
        <v>11</v>
      </c>
      <c r="B12" s="18" t="s">
        <v>60</v>
      </c>
      <c r="C12" s="18" t="s">
        <v>61</v>
      </c>
      <c r="D12" s="19">
        <v>102.1</v>
      </c>
      <c r="E12" s="19">
        <v>98</v>
      </c>
      <c r="F12" s="19">
        <v>100.3</v>
      </c>
      <c r="G12" s="19">
        <v>98.8</v>
      </c>
      <c r="H12" s="19">
        <v>97.7</v>
      </c>
      <c r="I12" s="19">
        <v>101.6</v>
      </c>
      <c r="J12" s="29">
        <f t="shared" si="0"/>
        <v>598.5</v>
      </c>
    </row>
    <row r="13" spans="1:14" x14ac:dyDescent="0.25">
      <c r="A13" s="31">
        <v>12</v>
      </c>
      <c r="B13" s="18" t="s">
        <v>131</v>
      </c>
      <c r="C13" s="18" t="s">
        <v>123</v>
      </c>
      <c r="D13" s="19">
        <v>101.6</v>
      </c>
      <c r="E13" s="19">
        <v>99.6</v>
      </c>
      <c r="F13" s="19">
        <v>98.5</v>
      </c>
      <c r="G13" s="19">
        <v>98.1</v>
      </c>
      <c r="H13" s="19">
        <v>99.3</v>
      </c>
      <c r="I13" s="19">
        <v>100.5</v>
      </c>
      <c r="J13" s="30">
        <f t="shared" si="0"/>
        <v>597.59999999999991</v>
      </c>
    </row>
    <row r="14" spans="1:14" x14ac:dyDescent="0.25">
      <c r="A14" s="31">
        <v>13</v>
      </c>
      <c r="B14" s="18" t="s">
        <v>66</v>
      </c>
      <c r="C14" s="18" t="s">
        <v>64</v>
      </c>
      <c r="D14" s="19">
        <v>98.4</v>
      </c>
      <c r="E14" s="19">
        <v>96.3</v>
      </c>
      <c r="F14" s="19">
        <v>98.7</v>
      </c>
      <c r="G14" s="19">
        <v>101.5</v>
      </c>
      <c r="H14" s="19">
        <v>98.2</v>
      </c>
      <c r="I14" s="19">
        <v>99.9</v>
      </c>
      <c r="J14" s="29">
        <f t="shared" si="0"/>
        <v>593</v>
      </c>
    </row>
    <row r="15" spans="1:14" x14ac:dyDescent="0.25">
      <c r="A15" s="31">
        <v>14</v>
      </c>
      <c r="B15" s="18" t="s">
        <v>70</v>
      </c>
      <c r="C15" s="18" t="s">
        <v>61</v>
      </c>
      <c r="D15" s="19">
        <v>100.3</v>
      </c>
      <c r="E15" s="19">
        <v>98.2</v>
      </c>
      <c r="F15" s="19">
        <v>98.2</v>
      </c>
      <c r="G15" s="19">
        <v>96</v>
      </c>
      <c r="H15" s="19">
        <v>96.3</v>
      </c>
      <c r="I15" s="19">
        <v>97.7</v>
      </c>
      <c r="J15" s="30">
        <f t="shared" si="0"/>
        <v>586.70000000000005</v>
      </c>
    </row>
    <row r="16" spans="1:14" x14ac:dyDescent="0.25">
      <c r="A16" s="31">
        <v>15</v>
      </c>
      <c r="B16" s="18" t="s">
        <v>78</v>
      </c>
      <c r="C16" s="18" t="s">
        <v>61</v>
      </c>
      <c r="D16" s="19">
        <v>95.6</v>
      </c>
      <c r="E16" s="19">
        <v>97</v>
      </c>
      <c r="F16" s="19">
        <v>95.7</v>
      </c>
      <c r="G16" s="19">
        <v>96.6</v>
      </c>
      <c r="H16" s="19">
        <v>98.7</v>
      </c>
      <c r="I16" s="19">
        <v>101.6</v>
      </c>
      <c r="J16" s="30">
        <f t="shared" si="0"/>
        <v>585.19999999999993</v>
      </c>
    </row>
    <row r="17" spans="1:14" x14ac:dyDescent="0.25">
      <c r="A17" s="31">
        <v>16</v>
      </c>
      <c r="B17" s="18" t="s">
        <v>126</v>
      </c>
      <c r="C17" s="18" t="s">
        <v>123</v>
      </c>
      <c r="D17" s="19">
        <v>93.4</v>
      </c>
      <c r="E17" s="19">
        <v>96.5</v>
      </c>
      <c r="F17" s="19">
        <v>101.6</v>
      </c>
      <c r="G17" s="19">
        <v>99</v>
      </c>
      <c r="H17" s="19">
        <v>94.5</v>
      </c>
      <c r="I17" s="19">
        <v>95.3</v>
      </c>
      <c r="J17" s="30">
        <f t="shared" si="0"/>
        <v>580.29999999999995</v>
      </c>
    </row>
    <row r="18" spans="1:14" x14ac:dyDescent="0.25">
      <c r="A18" s="31">
        <v>17</v>
      </c>
      <c r="B18" s="18" t="s">
        <v>86</v>
      </c>
      <c r="C18" s="18" t="s">
        <v>61</v>
      </c>
      <c r="D18" s="19">
        <v>98.8</v>
      </c>
      <c r="E18" s="19">
        <v>99</v>
      </c>
      <c r="F18" s="19">
        <v>96.3</v>
      </c>
      <c r="G18" s="19">
        <v>98</v>
      </c>
      <c r="H18" s="19">
        <v>94.9</v>
      </c>
      <c r="I18" s="19">
        <v>92.2</v>
      </c>
      <c r="J18" s="30">
        <f t="shared" si="0"/>
        <v>579.20000000000005</v>
      </c>
    </row>
    <row r="19" spans="1:14" x14ac:dyDescent="0.25">
      <c r="A19" s="31">
        <v>18</v>
      </c>
      <c r="B19" s="18" t="s">
        <v>63</v>
      </c>
      <c r="C19" s="18" t="s">
        <v>64</v>
      </c>
      <c r="D19" s="19">
        <v>95.9</v>
      </c>
      <c r="E19" s="19">
        <v>95.4</v>
      </c>
      <c r="F19" s="19">
        <v>94.7</v>
      </c>
      <c r="G19" s="19">
        <v>95.5</v>
      </c>
      <c r="H19" s="19">
        <v>94.8</v>
      </c>
      <c r="I19" s="19">
        <v>100.2</v>
      </c>
      <c r="J19" s="30">
        <f t="shared" si="0"/>
        <v>576.5</v>
      </c>
    </row>
    <row r="20" spans="1:14" x14ac:dyDescent="0.25">
      <c r="A20" s="31">
        <v>19</v>
      </c>
      <c r="B20" s="18" t="s">
        <v>45</v>
      </c>
      <c r="C20" s="18" t="s">
        <v>80</v>
      </c>
      <c r="D20" s="19">
        <v>97.1</v>
      </c>
      <c r="E20" s="19">
        <v>99.3</v>
      </c>
      <c r="F20" s="19">
        <v>89.8</v>
      </c>
      <c r="G20" s="19">
        <v>95.7</v>
      </c>
      <c r="H20" s="19">
        <v>98.2</v>
      </c>
      <c r="I20" s="19">
        <v>94.6</v>
      </c>
      <c r="J20" s="29">
        <f t="shared" si="0"/>
        <v>574.69999999999993</v>
      </c>
    </row>
    <row r="21" spans="1:14" x14ac:dyDescent="0.25">
      <c r="A21" s="31">
        <v>20</v>
      </c>
      <c r="B21" s="18" t="s">
        <v>122</v>
      </c>
      <c r="C21" s="18" t="s">
        <v>123</v>
      </c>
      <c r="D21" s="19">
        <v>97.6</v>
      </c>
      <c r="E21" s="19">
        <v>90.8</v>
      </c>
      <c r="F21" s="19">
        <v>99.1</v>
      </c>
      <c r="G21" s="19">
        <v>97.2</v>
      </c>
      <c r="H21" s="19">
        <v>97</v>
      </c>
      <c r="I21" s="19">
        <v>92.4</v>
      </c>
      <c r="J21" s="30">
        <f t="shared" si="0"/>
        <v>574.1</v>
      </c>
    </row>
    <row r="22" spans="1:14" x14ac:dyDescent="0.25">
      <c r="A22" s="31">
        <v>21</v>
      </c>
      <c r="B22" s="18" t="s">
        <v>171</v>
      </c>
      <c r="C22" s="18" t="s">
        <v>62</v>
      </c>
      <c r="D22" s="19">
        <v>95.9</v>
      </c>
      <c r="E22" s="19">
        <v>93.3</v>
      </c>
      <c r="F22" s="19">
        <v>96</v>
      </c>
      <c r="G22" s="19">
        <v>96.4</v>
      </c>
      <c r="H22" s="19">
        <v>96.4</v>
      </c>
      <c r="I22" s="19">
        <v>95.2</v>
      </c>
      <c r="J22" s="30">
        <f t="shared" si="0"/>
        <v>573.20000000000005</v>
      </c>
    </row>
    <row r="23" spans="1:14" x14ac:dyDescent="0.25">
      <c r="A23" s="31">
        <v>22</v>
      </c>
      <c r="B23" s="18" t="s">
        <v>65</v>
      </c>
      <c r="C23" s="18" t="s">
        <v>64</v>
      </c>
      <c r="D23" s="19">
        <v>87.1</v>
      </c>
      <c r="E23" s="19">
        <v>94.3</v>
      </c>
      <c r="F23" s="19">
        <v>90.5</v>
      </c>
      <c r="G23" s="19">
        <v>97.7</v>
      </c>
      <c r="H23" s="19">
        <v>99</v>
      </c>
      <c r="I23" s="19">
        <v>95.8</v>
      </c>
      <c r="J23" s="30">
        <f t="shared" si="0"/>
        <v>564.4</v>
      </c>
    </row>
    <row r="24" spans="1:14" x14ac:dyDescent="0.25">
      <c r="A24" s="31">
        <v>23</v>
      </c>
      <c r="B24" s="18" t="s">
        <v>124</v>
      </c>
      <c r="C24" s="18" t="s">
        <v>115</v>
      </c>
      <c r="D24" s="19">
        <v>94.9</v>
      </c>
      <c r="E24" s="19">
        <v>92.6</v>
      </c>
      <c r="F24" s="19">
        <v>91.9</v>
      </c>
      <c r="G24" s="19">
        <v>94.4</v>
      </c>
      <c r="H24" s="19">
        <v>94.2</v>
      </c>
      <c r="I24" s="19">
        <v>89.1</v>
      </c>
      <c r="J24" s="30">
        <f t="shared" si="0"/>
        <v>557.09999999999991</v>
      </c>
      <c r="N24" t="s">
        <v>55</v>
      </c>
    </row>
    <row r="25" spans="1:14" x14ac:dyDescent="0.25">
      <c r="A25" s="31">
        <v>24</v>
      </c>
      <c r="B25" s="18" t="s">
        <v>47</v>
      </c>
      <c r="C25" s="18" t="s">
        <v>62</v>
      </c>
      <c r="D25" s="19">
        <v>97.7</v>
      </c>
      <c r="E25" s="19">
        <v>92.8</v>
      </c>
      <c r="F25" s="19">
        <v>91.4</v>
      </c>
      <c r="G25" s="19">
        <v>94.1</v>
      </c>
      <c r="H25" s="19">
        <v>90</v>
      </c>
      <c r="I25" s="19">
        <v>89.8</v>
      </c>
      <c r="J25" s="30">
        <f t="shared" si="0"/>
        <v>555.79999999999995</v>
      </c>
    </row>
    <row r="26" spans="1:14" x14ac:dyDescent="0.25">
      <c r="A26" s="31">
        <v>25</v>
      </c>
      <c r="B26" s="18" t="s">
        <v>99</v>
      </c>
      <c r="C26" s="18" t="s">
        <v>80</v>
      </c>
      <c r="D26" s="19">
        <v>97</v>
      </c>
      <c r="E26" s="19">
        <v>93.8</v>
      </c>
      <c r="F26" s="19">
        <v>93.7</v>
      </c>
      <c r="G26" s="19">
        <v>86.7</v>
      </c>
      <c r="H26" s="19">
        <v>94.6</v>
      </c>
      <c r="I26" s="19">
        <v>86.9</v>
      </c>
      <c r="J26" s="30">
        <f t="shared" si="0"/>
        <v>552.69999999999993</v>
      </c>
    </row>
    <row r="27" spans="1:14" x14ac:dyDescent="0.25">
      <c r="A27" s="31">
        <v>26</v>
      </c>
      <c r="B27" s="18" t="s">
        <v>52</v>
      </c>
      <c r="C27" s="18" t="s">
        <v>115</v>
      </c>
      <c r="D27" s="19">
        <v>81.8</v>
      </c>
      <c r="E27" s="19">
        <v>86.8</v>
      </c>
      <c r="F27" s="19">
        <v>90.4</v>
      </c>
      <c r="G27" s="19">
        <v>88.7</v>
      </c>
      <c r="H27" s="19">
        <v>92.7</v>
      </c>
      <c r="I27" s="19">
        <v>97</v>
      </c>
      <c r="J27" s="30">
        <f t="shared" si="0"/>
        <v>537.4</v>
      </c>
    </row>
    <row r="28" spans="1:14" x14ac:dyDescent="0.25">
      <c r="A28" s="31">
        <v>27</v>
      </c>
      <c r="B28" s="18" t="s">
        <v>44</v>
      </c>
      <c r="C28" s="18" t="s">
        <v>80</v>
      </c>
      <c r="D28" s="19">
        <v>87.3</v>
      </c>
      <c r="E28" s="19">
        <v>93.8</v>
      </c>
      <c r="F28" s="19">
        <v>77.5</v>
      </c>
      <c r="G28" s="19">
        <v>85.8</v>
      </c>
      <c r="H28" s="19">
        <v>95</v>
      </c>
      <c r="I28" s="19">
        <v>91.5</v>
      </c>
      <c r="J28" s="30">
        <f t="shared" si="0"/>
        <v>530.90000000000009</v>
      </c>
    </row>
    <row r="29" spans="1:14" x14ac:dyDescent="0.25">
      <c r="A29" s="31">
        <v>28</v>
      </c>
      <c r="B29" s="18" t="s">
        <v>105</v>
      </c>
      <c r="C29" s="18" t="s">
        <v>62</v>
      </c>
      <c r="D29" s="19">
        <v>84.1</v>
      </c>
      <c r="E29" s="19">
        <v>91.6</v>
      </c>
      <c r="F29" s="19">
        <v>81.3</v>
      </c>
      <c r="G29" s="19">
        <v>90.6</v>
      </c>
      <c r="H29" s="19">
        <v>91.7</v>
      </c>
      <c r="I29" s="19">
        <v>84.6</v>
      </c>
      <c r="J29" s="30">
        <f t="shared" si="0"/>
        <v>523.9</v>
      </c>
    </row>
    <row r="30" spans="1:14" x14ac:dyDescent="0.25">
      <c r="A30" s="31">
        <v>29</v>
      </c>
      <c r="B30" s="18" t="s">
        <v>125</v>
      </c>
      <c r="C30" s="18" t="s">
        <v>123</v>
      </c>
      <c r="D30" s="19">
        <v>88.6</v>
      </c>
      <c r="E30" s="19">
        <v>88</v>
      </c>
      <c r="F30" s="19">
        <v>80</v>
      </c>
      <c r="G30" s="19">
        <v>87.2</v>
      </c>
      <c r="H30" s="19">
        <v>89.4</v>
      </c>
      <c r="I30" s="19">
        <v>86.3</v>
      </c>
      <c r="J30" s="30">
        <f t="shared" si="0"/>
        <v>519.5</v>
      </c>
    </row>
    <row r="31" spans="1:14" x14ac:dyDescent="0.25">
      <c r="A31" s="31">
        <v>30</v>
      </c>
      <c r="B31" s="18" t="s">
        <v>5</v>
      </c>
      <c r="C31" s="18" t="s">
        <v>102</v>
      </c>
      <c r="D31" s="19">
        <v>78.7</v>
      </c>
      <c r="E31" s="19">
        <v>84.6</v>
      </c>
      <c r="F31" s="19">
        <v>91.7</v>
      </c>
      <c r="G31" s="19">
        <v>90.5</v>
      </c>
      <c r="H31" s="19">
        <v>79.8</v>
      </c>
      <c r="I31" s="19">
        <v>81</v>
      </c>
      <c r="J31" s="30">
        <f t="shared" si="0"/>
        <v>506.3</v>
      </c>
    </row>
    <row r="32" spans="1:14" x14ac:dyDescent="0.25">
      <c r="A32" s="31">
        <v>31</v>
      </c>
      <c r="B32" s="18" t="s">
        <v>135</v>
      </c>
      <c r="C32" s="18" t="s">
        <v>115</v>
      </c>
      <c r="D32" s="19">
        <v>80.2</v>
      </c>
      <c r="E32" s="19">
        <v>84.6</v>
      </c>
      <c r="F32" s="19">
        <v>84.7</v>
      </c>
      <c r="G32" s="19">
        <v>75.400000000000006</v>
      </c>
      <c r="H32" s="19">
        <v>77.5</v>
      </c>
      <c r="I32" s="19">
        <v>82</v>
      </c>
      <c r="J32" s="30">
        <f t="shared" si="0"/>
        <v>484.4</v>
      </c>
    </row>
    <row r="33" spans="1:15" x14ac:dyDescent="0.25">
      <c r="A33" s="31">
        <v>32</v>
      </c>
      <c r="B33" s="18" t="s">
        <v>36</v>
      </c>
      <c r="C33" s="18" t="s">
        <v>102</v>
      </c>
      <c r="D33" s="19">
        <v>77</v>
      </c>
      <c r="E33" s="19">
        <v>78.8</v>
      </c>
      <c r="F33" s="19">
        <v>88</v>
      </c>
      <c r="G33" s="19">
        <v>71.5</v>
      </c>
      <c r="H33" s="19">
        <v>68.599999999999994</v>
      </c>
      <c r="I33" s="19">
        <v>73.2</v>
      </c>
      <c r="J33" s="30">
        <f t="shared" si="0"/>
        <v>457.09999999999997</v>
      </c>
    </row>
    <row r="34" spans="1:15" x14ac:dyDescent="0.25">
      <c r="A34" s="31">
        <v>33</v>
      </c>
      <c r="B34" s="18" t="s">
        <v>6</v>
      </c>
      <c r="C34" s="18" t="s">
        <v>102</v>
      </c>
      <c r="D34" s="21">
        <v>79.7</v>
      </c>
      <c r="E34" s="21">
        <v>82.2</v>
      </c>
      <c r="F34" s="21">
        <v>61.2</v>
      </c>
      <c r="G34" s="21">
        <v>63.2</v>
      </c>
      <c r="H34" s="21">
        <v>72.8</v>
      </c>
      <c r="I34" s="21">
        <v>70.8</v>
      </c>
      <c r="J34" s="30">
        <f t="shared" si="0"/>
        <v>429.90000000000003</v>
      </c>
    </row>
    <row r="35" spans="1:15" x14ac:dyDescent="0.25">
      <c r="A35" s="1"/>
      <c r="B35" s="10"/>
      <c r="C35" s="10"/>
      <c r="D35" s="11"/>
      <c r="E35" s="11"/>
      <c r="F35" s="11"/>
      <c r="G35" s="11"/>
      <c r="H35" s="11"/>
      <c r="I35" s="11"/>
    </row>
    <row r="36" spans="1:15" x14ac:dyDescent="0.25">
      <c r="A36" s="1"/>
      <c r="B36" s="10"/>
      <c r="C36" s="10"/>
      <c r="D36" s="11"/>
      <c r="E36" s="11"/>
      <c r="F36" s="11"/>
      <c r="G36" s="11"/>
      <c r="H36" s="11"/>
      <c r="I36" s="11"/>
    </row>
    <row r="37" spans="1:15" x14ac:dyDescent="0.25">
      <c r="A37" s="1"/>
    </row>
    <row r="38" spans="1:15" x14ac:dyDescent="0.25">
      <c r="A38" s="1"/>
    </row>
    <row r="39" spans="1:15" x14ac:dyDescent="0.25">
      <c r="A39" s="1"/>
    </row>
    <row r="40" spans="1:15" x14ac:dyDescent="0.25">
      <c r="A40" s="1"/>
      <c r="D40" s="3"/>
      <c r="E40" s="4"/>
      <c r="F40" s="4"/>
      <c r="G40" s="5"/>
      <c r="H40" s="5"/>
      <c r="I40" s="5"/>
    </row>
    <row r="41" spans="1:15" x14ac:dyDescent="0.25">
      <c r="A41" s="1"/>
    </row>
    <row r="42" spans="1:15" x14ac:dyDescent="0.25">
      <c r="A42" s="1"/>
      <c r="K42" s="7"/>
      <c r="L42" s="7"/>
      <c r="M42" s="7"/>
      <c r="N42" s="7"/>
      <c r="O42" s="7"/>
    </row>
    <row r="43" spans="1:15" x14ac:dyDescent="0.25">
      <c r="A43" s="1"/>
      <c r="D43" s="3"/>
    </row>
    <row r="44" spans="1:15" x14ac:dyDescent="0.25">
      <c r="A44" s="1"/>
    </row>
    <row r="45" spans="1:15" x14ac:dyDescent="0.25">
      <c r="A45" s="1"/>
    </row>
  </sheetData>
  <sortState xmlns:xlrd2="http://schemas.microsoft.com/office/spreadsheetml/2017/richdata2" ref="B2:J34">
    <sortCondition descending="1" ref="J2:J34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93"/>
  <sheetViews>
    <sheetView topLeftCell="A28" workbookViewId="0">
      <selection activeCell="L48" sqref="L48"/>
    </sheetView>
  </sheetViews>
  <sheetFormatPr defaultRowHeight="15" x14ac:dyDescent="0.25"/>
  <cols>
    <col min="1" max="1" width="21.140625" customWidth="1"/>
    <col min="2" max="2" width="16.5703125" bestFit="1" customWidth="1"/>
  </cols>
  <sheetData>
    <row r="2" spans="1:9" x14ac:dyDescent="0.25">
      <c r="B2" s="45" t="s">
        <v>13</v>
      </c>
      <c r="C2" s="45"/>
      <c r="D2" s="45"/>
      <c r="E2" s="45"/>
      <c r="F2" s="45"/>
      <c r="G2" s="45"/>
    </row>
    <row r="3" spans="1:9" x14ac:dyDescent="0.25">
      <c r="A3" s="6"/>
    </row>
    <row r="4" spans="1:9" x14ac:dyDescent="0.25">
      <c r="A4" s="45" t="s">
        <v>59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9" t="s">
        <v>10</v>
      </c>
      <c r="B6" s="39" t="s">
        <v>9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9" t="s">
        <v>11</v>
      </c>
    </row>
    <row r="7" spans="1:9" x14ac:dyDescent="0.25">
      <c r="A7" s="18" t="s">
        <v>54</v>
      </c>
      <c r="B7" s="18" t="s">
        <v>110</v>
      </c>
      <c r="C7" s="19">
        <v>105.3</v>
      </c>
      <c r="D7" s="19">
        <v>104.8</v>
      </c>
      <c r="E7" s="19">
        <v>105.1</v>
      </c>
      <c r="F7" s="19">
        <v>105.2</v>
      </c>
      <c r="G7" s="19">
        <v>104.5</v>
      </c>
      <c r="H7" s="19">
        <v>102.3</v>
      </c>
      <c r="I7" s="32">
        <f t="shared" ref="I7:I9" si="0">SUM(C7:H7)</f>
        <v>627.19999999999993</v>
      </c>
    </row>
    <row r="8" spans="1:9" x14ac:dyDescent="0.25">
      <c r="A8" s="18" t="s">
        <v>134</v>
      </c>
      <c r="B8" s="18" t="s">
        <v>110</v>
      </c>
      <c r="C8" s="19">
        <v>103.1</v>
      </c>
      <c r="D8" s="19">
        <v>100</v>
      </c>
      <c r="E8" s="19">
        <v>104.1</v>
      </c>
      <c r="F8" s="19">
        <v>102.9</v>
      </c>
      <c r="G8" s="19">
        <v>103.9</v>
      </c>
      <c r="H8" s="19">
        <v>101.6</v>
      </c>
      <c r="I8" s="30">
        <f t="shared" si="0"/>
        <v>615.6</v>
      </c>
    </row>
    <row r="9" spans="1:9" x14ac:dyDescent="0.25">
      <c r="A9" s="18" t="s">
        <v>136</v>
      </c>
      <c r="B9" s="18" t="s">
        <v>110</v>
      </c>
      <c r="C9" s="19">
        <v>101.5</v>
      </c>
      <c r="D9" s="19">
        <v>104.1</v>
      </c>
      <c r="E9" s="19">
        <v>102.4</v>
      </c>
      <c r="F9" s="19">
        <v>105.5</v>
      </c>
      <c r="G9" s="19">
        <v>101.2</v>
      </c>
      <c r="H9" s="19">
        <v>100.7</v>
      </c>
      <c r="I9" s="32">
        <f t="shared" si="0"/>
        <v>615.40000000000009</v>
      </c>
    </row>
    <row r="10" spans="1:9" x14ac:dyDescent="0.25">
      <c r="F10" s="36" t="s">
        <v>12</v>
      </c>
      <c r="I10" s="39">
        <f>SUM(I7:I9)</f>
        <v>1858.2</v>
      </c>
    </row>
    <row r="11" spans="1:9" x14ac:dyDescent="0.25">
      <c r="F11" s="37"/>
      <c r="I11" s="37"/>
    </row>
    <row r="12" spans="1:9" x14ac:dyDescent="0.25">
      <c r="A12" s="45" t="s">
        <v>58</v>
      </c>
      <c r="B12" s="45"/>
      <c r="C12" s="45"/>
      <c r="D12" s="45"/>
      <c r="E12" s="45"/>
      <c r="F12" s="45"/>
      <c r="G12" s="45"/>
      <c r="H12" s="45"/>
      <c r="I12" s="45"/>
    </row>
    <row r="13" spans="1:9" x14ac:dyDescent="0.25">
      <c r="F13" s="37"/>
      <c r="I13" s="37"/>
    </row>
    <row r="14" spans="1:9" x14ac:dyDescent="0.25">
      <c r="A14" s="39" t="s">
        <v>10</v>
      </c>
      <c r="B14" s="39" t="s">
        <v>9</v>
      </c>
      <c r="C14" s="30">
        <v>1</v>
      </c>
      <c r="D14" s="30">
        <v>2</v>
      </c>
      <c r="E14" s="30">
        <v>3</v>
      </c>
      <c r="F14" s="30">
        <v>4</v>
      </c>
      <c r="G14" s="30">
        <v>5</v>
      </c>
      <c r="H14" s="30">
        <v>6</v>
      </c>
      <c r="I14" s="39" t="s">
        <v>11</v>
      </c>
    </row>
    <row r="15" spans="1:9" x14ac:dyDescent="0.25">
      <c r="A15" s="18" t="s">
        <v>34</v>
      </c>
      <c r="B15" s="18" t="s">
        <v>80</v>
      </c>
      <c r="C15" s="19">
        <v>99.6</v>
      </c>
      <c r="D15" s="19">
        <v>100.1</v>
      </c>
      <c r="E15" s="19">
        <v>101.5</v>
      </c>
      <c r="F15" s="19">
        <v>98.2</v>
      </c>
      <c r="G15" s="19">
        <v>101.9</v>
      </c>
      <c r="H15" s="19">
        <v>99</v>
      </c>
      <c r="I15" s="30">
        <f t="shared" ref="I15:I17" si="1">SUM(C15:H15)</f>
        <v>600.29999999999995</v>
      </c>
    </row>
    <row r="16" spans="1:9" x14ac:dyDescent="0.25">
      <c r="A16" s="18" t="s">
        <v>7</v>
      </c>
      <c r="B16" s="18" t="s">
        <v>80</v>
      </c>
      <c r="C16" s="19">
        <v>100.1</v>
      </c>
      <c r="D16" s="19">
        <v>99.1</v>
      </c>
      <c r="E16" s="19">
        <v>99.3</v>
      </c>
      <c r="F16" s="19">
        <v>100</v>
      </c>
      <c r="G16" s="19">
        <v>98.6</v>
      </c>
      <c r="H16" s="19">
        <v>102.6</v>
      </c>
      <c r="I16" s="30">
        <f t="shared" si="1"/>
        <v>599.70000000000005</v>
      </c>
    </row>
    <row r="17" spans="1:9" x14ac:dyDescent="0.25">
      <c r="A17" s="18" t="s">
        <v>45</v>
      </c>
      <c r="B17" s="18" t="s">
        <v>80</v>
      </c>
      <c r="C17" s="19">
        <v>97.1</v>
      </c>
      <c r="D17" s="19">
        <v>99.3</v>
      </c>
      <c r="E17" s="19">
        <v>89.8</v>
      </c>
      <c r="F17" s="19">
        <v>95.7</v>
      </c>
      <c r="G17" s="19">
        <v>98.2</v>
      </c>
      <c r="H17" s="19">
        <v>94.6</v>
      </c>
      <c r="I17" s="29">
        <f t="shared" si="1"/>
        <v>574.69999999999993</v>
      </c>
    </row>
    <row r="18" spans="1:9" x14ac:dyDescent="0.25">
      <c r="F18" s="36" t="s">
        <v>12</v>
      </c>
      <c r="I18" s="39">
        <f>SUM(I15:I17)</f>
        <v>1774.6999999999998</v>
      </c>
    </row>
    <row r="19" spans="1:9" x14ac:dyDescent="0.25">
      <c r="F19" s="37"/>
      <c r="I19" s="37"/>
    </row>
    <row r="20" spans="1:9" x14ac:dyDescent="0.25">
      <c r="A20" s="45" t="s">
        <v>145</v>
      </c>
      <c r="B20" s="45"/>
      <c r="C20" s="45"/>
      <c r="D20" s="45"/>
      <c r="E20" s="45"/>
      <c r="F20" s="45"/>
      <c r="G20" s="45"/>
      <c r="H20" s="45"/>
      <c r="I20" s="45"/>
    </row>
    <row r="22" spans="1:9" x14ac:dyDescent="0.25">
      <c r="A22" s="39" t="s">
        <v>10</v>
      </c>
      <c r="B22" s="39" t="s">
        <v>9</v>
      </c>
      <c r="C22" s="30">
        <v>1</v>
      </c>
      <c r="D22" s="30">
        <v>2</v>
      </c>
      <c r="E22" s="30">
        <v>3</v>
      </c>
      <c r="F22" s="30">
        <v>4</v>
      </c>
      <c r="G22" s="30">
        <v>5</v>
      </c>
      <c r="H22" s="30">
        <v>6</v>
      </c>
      <c r="I22" s="39" t="s">
        <v>11</v>
      </c>
    </row>
    <row r="23" spans="1:9" x14ac:dyDescent="0.25">
      <c r="A23" s="18" t="s">
        <v>60</v>
      </c>
      <c r="B23" s="18" t="s">
        <v>61</v>
      </c>
      <c r="C23" s="19">
        <v>102.1</v>
      </c>
      <c r="D23" s="19">
        <v>98</v>
      </c>
      <c r="E23" s="19">
        <v>100.3</v>
      </c>
      <c r="F23" s="19">
        <v>98.8</v>
      </c>
      <c r="G23" s="19">
        <v>97.7</v>
      </c>
      <c r="H23" s="19">
        <v>101.6</v>
      </c>
      <c r="I23" s="29">
        <f t="shared" ref="I23:I25" si="2">SUM(C23:H23)</f>
        <v>598.5</v>
      </c>
    </row>
    <row r="24" spans="1:9" x14ac:dyDescent="0.25">
      <c r="A24" s="18" t="s">
        <v>70</v>
      </c>
      <c r="B24" s="18" t="s">
        <v>61</v>
      </c>
      <c r="C24" s="19">
        <v>100.3</v>
      </c>
      <c r="D24" s="19">
        <v>98.2</v>
      </c>
      <c r="E24" s="19">
        <v>98.2</v>
      </c>
      <c r="F24" s="19">
        <v>96</v>
      </c>
      <c r="G24" s="19">
        <v>96.3</v>
      </c>
      <c r="H24" s="19">
        <v>97.7</v>
      </c>
      <c r="I24" s="30">
        <f t="shared" si="2"/>
        <v>586.70000000000005</v>
      </c>
    </row>
    <row r="25" spans="1:9" x14ac:dyDescent="0.25">
      <c r="A25" s="18" t="s">
        <v>78</v>
      </c>
      <c r="B25" s="18" t="s">
        <v>61</v>
      </c>
      <c r="C25" s="19">
        <v>95.6</v>
      </c>
      <c r="D25" s="19">
        <v>97</v>
      </c>
      <c r="E25" s="19">
        <v>95.7</v>
      </c>
      <c r="F25" s="19">
        <v>96.6</v>
      </c>
      <c r="G25" s="19">
        <v>98.7</v>
      </c>
      <c r="H25" s="19">
        <v>101.6</v>
      </c>
      <c r="I25" s="30">
        <f t="shared" si="2"/>
        <v>585.19999999999993</v>
      </c>
    </row>
    <row r="26" spans="1:9" x14ac:dyDescent="0.25">
      <c r="F26" s="36" t="s">
        <v>12</v>
      </c>
      <c r="I26" s="39">
        <f>SUM(I23:I25)</f>
        <v>1770.4</v>
      </c>
    </row>
    <row r="28" spans="1:9" x14ac:dyDescent="0.25">
      <c r="A28" s="45" t="s">
        <v>146</v>
      </c>
      <c r="B28" s="45"/>
      <c r="C28" s="45"/>
      <c r="D28" s="45"/>
      <c r="E28" s="45"/>
      <c r="F28" s="45"/>
      <c r="G28" s="45"/>
      <c r="H28" s="45"/>
      <c r="I28" s="45"/>
    </row>
    <row r="30" spans="1:9" x14ac:dyDescent="0.25">
      <c r="A30" s="39" t="s">
        <v>10</v>
      </c>
      <c r="B30" s="39" t="s">
        <v>9</v>
      </c>
      <c r="C30" s="30">
        <v>1</v>
      </c>
      <c r="D30" s="30">
        <v>2</v>
      </c>
      <c r="E30" s="30">
        <v>3</v>
      </c>
      <c r="F30" s="30">
        <v>4</v>
      </c>
      <c r="G30" s="30">
        <v>5</v>
      </c>
      <c r="H30" s="30">
        <v>6</v>
      </c>
      <c r="I30" s="39" t="s">
        <v>11</v>
      </c>
    </row>
    <row r="31" spans="1:9" x14ac:dyDescent="0.25">
      <c r="A31" s="18" t="s">
        <v>131</v>
      </c>
      <c r="B31" s="18" t="s">
        <v>123</v>
      </c>
      <c r="C31" s="19">
        <v>101.6</v>
      </c>
      <c r="D31" s="19">
        <v>99.6</v>
      </c>
      <c r="E31" s="19">
        <v>98.5</v>
      </c>
      <c r="F31" s="19">
        <v>98.1</v>
      </c>
      <c r="G31" s="19">
        <v>99.3</v>
      </c>
      <c r="H31" s="19">
        <v>100.5</v>
      </c>
      <c r="I31" s="30">
        <f t="shared" ref="I31:I33" si="3">SUM(C31:H31)</f>
        <v>597.59999999999991</v>
      </c>
    </row>
    <row r="32" spans="1:9" x14ac:dyDescent="0.25">
      <c r="A32" s="18" t="s">
        <v>126</v>
      </c>
      <c r="B32" s="18" t="s">
        <v>123</v>
      </c>
      <c r="C32" s="19">
        <v>93.4</v>
      </c>
      <c r="D32" s="19">
        <v>96.5</v>
      </c>
      <c r="E32" s="19">
        <v>101.6</v>
      </c>
      <c r="F32" s="19">
        <v>99</v>
      </c>
      <c r="G32" s="19">
        <v>94.5</v>
      </c>
      <c r="H32" s="19">
        <v>95.3</v>
      </c>
      <c r="I32" s="30">
        <f t="shared" si="3"/>
        <v>580.29999999999995</v>
      </c>
    </row>
    <row r="33" spans="1:9" x14ac:dyDescent="0.25">
      <c r="A33" s="18" t="s">
        <v>122</v>
      </c>
      <c r="B33" s="18" t="s">
        <v>123</v>
      </c>
      <c r="C33" s="19">
        <v>97.6</v>
      </c>
      <c r="D33" s="19">
        <v>90.8</v>
      </c>
      <c r="E33" s="19">
        <v>99.1</v>
      </c>
      <c r="F33" s="19">
        <v>97.2</v>
      </c>
      <c r="G33" s="19">
        <v>97</v>
      </c>
      <c r="H33" s="19">
        <v>92.4</v>
      </c>
      <c r="I33" s="30">
        <f t="shared" si="3"/>
        <v>574.1</v>
      </c>
    </row>
    <row r="34" spans="1:9" x14ac:dyDescent="0.25">
      <c r="F34" s="36" t="s">
        <v>12</v>
      </c>
      <c r="I34" s="39">
        <f>SUM(I31:I33)</f>
        <v>1752</v>
      </c>
    </row>
    <row r="36" spans="1:9" x14ac:dyDescent="0.25">
      <c r="A36" s="45" t="s">
        <v>147</v>
      </c>
      <c r="B36" s="45"/>
      <c r="C36" s="45"/>
      <c r="D36" s="45"/>
      <c r="E36" s="45"/>
      <c r="F36" s="45"/>
      <c r="G36" s="45"/>
      <c r="H36" s="45"/>
      <c r="I36" s="45"/>
    </row>
    <row r="38" spans="1:9" x14ac:dyDescent="0.25">
      <c r="A38" s="39" t="s">
        <v>10</v>
      </c>
      <c r="B38" s="39" t="s">
        <v>9</v>
      </c>
      <c r="C38" s="30">
        <v>1</v>
      </c>
      <c r="D38" s="30">
        <v>2</v>
      </c>
      <c r="E38" s="30">
        <v>3</v>
      </c>
      <c r="F38" s="30">
        <v>4</v>
      </c>
      <c r="G38" s="30">
        <v>5</v>
      </c>
      <c r="H38" s="30">
        <v>6</v>
      </c>
      <c r="I38" s="39" t="s">
        <v>11</v>
      </c>
    </row>
    <row r="39" spans="1:9" x14ac:dyDescent="0.25">
      <c r="A39" s="18" t="s">
        <v>66</v>
      </c>
      <c r="B39" s="18" t="s">
        <v>64</v>
      </c>
      <c r="C39" s="19">
        <v>98.4</v>
      </c>
      <c r="D39" s="19">
        <v>96.3</v>
      </c>
      <c r="E39" s="19">
        <v>98.7</v>
      </c>
      <c r="F39" s="19">
        <v>101.5</v>
      </c>
      <c r="G39" s="19">
        <v>98.2</v>
      </c>
      <c r="H39" s="19">
        <v>99.9</v>
      </c>
      <c r="I39" s="29">
        <f t="shared" ref="I39:I41" si="4">SUM(C39:H39)</f>
        <v>593</v>
      </c>
    </row>
    <row r="40" spans="1:9" x14ac:dyDescent="0.25">
      <c r="A40" s="18" t="s">
        <v>63</v>
      </c>
      <c r="B40" s="18" t="s">
        <v>64</v>
      </c>
      <c r="C40" s="19">
        <v>95.9</v>
      </c>
      <c r="D40" s="19">
        <v>95.4</v>
      </c>
      <c r="E40" s="19">
        <v>94.7</v>
      </c>
      <c r="F40" s="19">
        <v>95.5</v>
      </c>
      <c r="G40" s="19">
        <v>94.8</v>
      </c>
      <c r="H40" s="19">
        <v>100.2</v>
      </c>
      <c r="I40" s="30">
        <f t="shared" si="4"/>
        <v>576.5</v>
      </c>
    </row>
    <row r="41" spans="1:9" x14ac:dyDescent="0.25">
      <c r="A41" s="18" t="s">
        <v>65</v>
      </c>
      <c r="B41" s="18" t="s">
        <v>64</v>
      </c>
      <c r="C41" s="19">
        <v>87.1</v>
      </c>
      <c r="D41" s="19">
        <v>94.3</v>
      </c>
      <c r="E41" s="19">
        <v>90.5</v>
      </c>
      <c r="F41" s="19">
        <v>97.7</v>
      </c>
      <c r="G41" s="19">
        <v>99</v>
      </c>
      <c r="H41" s="19">
        <v>95.8</v>
      </c>
      <c r="I41" s="30">
        <f t="shared" si="4"/>
        <v>564.4</v>
      </c>
    </row>
    <row r="42" spans="1:9" x14ac:dyDescent="0.25">
      <c r="F42" s="36" t="s">
        <v>12</v>
      </c>
      <c r="I42" s="39">
        <f>SUM(I39:I41)</f>
        <v>1733.9</v>
      </c>
    </row>
    <row r="44" spans="1:9" x14ac:dyDescent="0.25">
      <c r="A44" s="45" t="s">
        <v>148</v>
      </c>
      <c r="B44" s="45"/>
      <c r="C44" s="45"/>
      <c r="D44" s="45"/>
      <c r="E44" s="45"/>
      <c r="F44" s="45"/>
      <c r="G44" s="45"/>
      <c r="H44" s="45"/>
      <c r="I44" s="45"/>
    </row>
    <row r="46" spans="1:9" x14ac:dyDescent="0.25">
      <c r="A46" s="39" t="s">
        <v>10</v>
      </c>
      <c r="B46" s="39" t="s">
        <v>9</v>
      </c>
      <c r="C46" s="30">
        <v>1</v>
      </c>
      <c r="D46" s="30">
        <v>2</v>
      </c>
      <c r="E46" s="30">
        <v>3</v>
      </c>
      <c r="F46" s="30">
        <v>4</v>
      </c>
      <c r="G46" s="30">
        <v>5</v>
      </c>
      <c r="H46" s="30">
        <v>6</v>
      </c>
      <c r="I46" s="39" t="s">
        <v>11</v>
      </c>
    </row>
    <row r="47" spans="1:9" x14ac:dyDescent="0.25">
      <c r="A47" s="18" t="s">
        <v>171</v>
      </c>
      <c r="B47" s="18" t="s">
        <v>62</v>
      </c>
      <c r="C47" s="19">
        <v>95.9</v>
      </c>
      <c r="D47" s="19">
        <v>93.3</v>
      </c>
      <c r="E47" s="19">
        <v>96</v>
      </c>
      <c r="F47" s="19">
        <v>96.4</v>
      </c>
      <c r="G47" s="19">
        <v>96.4</v>
      </c>
      <c r="H47" s="19">
        <v>95.2</v>
      </c>
      <c r="I47" s="30">
        <f t="shared" ref="I47:I49" si="5">SUM(C47:H47)</f>
        <v>573.20000000000005</v>
      </c>
    </row>
    <row r="48" spans="1:9" x14ac:dyDescent="0.25">
      <c r="A48" s="18" t="s">
        <v>47</v>
      </c>
      <c r="B48" s="18" t="s">
        <v>62</v>
      </c>
      <c r="C48" s="19">
        <v>97.7</v>
      </c>
      <c r="D48" s="19">
        <v>92.8</v>
      </c>
      <c r="E48" s="19">
        <v>91.4</v>
      </c>
      <c r="F48" s="19">
        <v>94.1</v>
      </c>
      <c r="G48" s="19">
        <v>90</v>
      </c>
      <c r="H48" s="19">
        <v>89.8</v>
      </c>
      <c r="I48" s="30">
        <f t="shared" si="5"/>
        <v>555.79999999999995</v>
      </c>
    </row>
    <row r="49" spans="1:9" x14ac:dyDescent="0.25">
      <c r="A49" s="18" t="s">
        <v>105</v>
      </c>
      <c r="B49" s="18" t="s">
        <v>62</v>
      </c>
      <c r="C49" s="19">
        <v>84.1</v>
      </c>
      <c r="D49" s="19">
        <v>91.6</v>
      </c>
      <c r="E49" s="19">
        <v>81.3</v>
      </c>
      <c r="F49" s="19">
        <v>90.6</v>
      </c>
      <c r="G49" s="19">
        <v>91.7</v>
      </c>
      <c r="H49" s="19">
        <v>84.6</v>
      </c>
      <c r="I49" s="30">
        <f t="shared" si="5"/>
        <v>523.9</v>
      </c>
    </row>
    <row r="50" spans="1:9" x14ac:dyDescent="0.25">
      <c r="F50" s="36" t="s">
        <v>12</v>
      </c>
      <c r="I50" s="39">
        <f>SUM(I47:I49)</f>
        <v>1652.9</v>
      </c>
    </row>
    <row r="51" spans="1:9" x14ac:dyDescent="0.25">
      <c r="A51" s="45" t="s">
        <v>149</v>
      </c>
      <c r="B51" s="45"/>
      <c r="C51" s="45"/>
      <c r="D51" s="45"/>
      <c r="E51" s="45"/>
      <c r="F51" s="45"/>
      <c r="G51" s="45"/>
      <c r="H51" s="45"/>
      <c r="I51" s="45"/>
    </row>
    <row r="53" spans="1:9" x14ac:dyDescent="0.25">
      <c r="A53" s="39" t="s">
        <v>10</v>
      </c>
      <c r="B53" s="39" t="s">
        <v>9</v>
      </c>
      <c r="C53" s="30">
        <v>1</v>
      </c>
      <c r="D53" s="30">
        <v>2</v>
      </c>
      <c r="E53" s="30">
        <v>3</v>
      </c>
      <c r="F53" s="30">
        <v>4</v>
      </c>
      <c r="G53" s="30">
        <v>5</v>
      </c>
      <c r="H53" s="30">
        <v>6</v>
      </c>
      <c r="I53" s="39" t="s">
        <v>11</v>
      </c>
    </row>
    <row r="54" spans="1:9" x14ac:dyDescent="0.25">
      <c r="A54" s="18" t="s">
        <v>124</v>
      </c>
      <c r="B54" s="18" t="s">
        <v>115</v>
      </c>
      <c r="C54" s="19">
        <v>94.9</v>
      </c>
      <c r="D54" s="19">
        <v>92.6</v>
      </c>
      <c r="E54" s="19">
        <v>91.9</v>
      </c>
      <c r="F54" s="19">
        <v>94.4</v>
      </c>
      <c r="G54" s="19">
        <v>94.2</v>
      </c>
      <c r="H54" s="19">
        <v>89.1</v>
      </c>
      <c r="I54" s="30">
        <f t="shared" ref="I54:I56" si="6">SUM(C54:H54)</f>
        <v>557.09999999999991</v>
      </c>
    </row>
    <row r="55" spans="1:9" x14ac:dyDescent="0.25">
      <c r="A55" s="18" t="s">
        <v>52</v>
      </c>
      <c r="B55" s="18" t="s">
        <v>115</v>
      </c>
      <c r="C55" s="19">
        <v>81.8</v>
      </c>
      <c r="D55" s="19">
        <v>86.8</v>
      </c>
      <c r="E55" s="19">
        <v>90.4</v>
      </c>
      <c r="F55" s="19">
        <v>88.7</v>
      </c>
      <c r="G55" s="19">
        <v>92.7</v>
      </c>
      <c r="H55" s="19">
        <v>97</v>
      </c>
      <c r="I55" s="30">
        <f t="shared" si="6"/>
        <v>537.4</v>
      </c>
    </row>
    <row r="56" spans="1:9" x14ac:dyDescent="0.25">
      <c r="A56" s="18" t="s">
        <v>135</v>
      </c>
      <c r="B56" s="18" t="s">
        <v>115</v>
      </c>
      <c r="C56" s="19">
        <v>80.2</v>
      </c>
      <c r="D56" s="19">
        <v>84.6</v>
      </c>
      <c r="E56" s="19">
        <v>84.7</v>
      </c>
      <c r="F56" s="19">
        <v>75.400000000000006</v>
      </c>
      <c r="G56" s="19">
        <v>77.5</v>
      </c>
      <c r="H56" s="19">
        <v>82</v>
      </c>
      <c r="I56" s="30">
        <f t="shared" si="6"/>
        <v>484.4</v>
      </c>
    </row>
    <row r="57" spans="1:9" x14ac:dyDescent="0.25">
      <c r="F57" s="36" t="s">
        <v>12</v>
      </c>
      <c r="I57" s="39">
        <f>SUM(I54:I56)</f>
        <v>1578.9</v>
      </c>
    </row>
    <row r="59" spans="1:9" x14ac:dyDescent="0.25">
      <c r="A59" s="45" t="s">
        <v>150</v>
      </c>
      <c r="B59" s="45"/>
      <c r="C59" s="45"/>
      <c r="D59" s="45"/>
      <c r="E59" s="45"/>
      <c r="F59" s="45"/>
      <c r="G59" s="45"/>
      <c r="H59" s="45"/>
      <c r="I59" s="45"/>
    </row>
    <row r="61" spans="1:9" x14ac:dyDescent="0.25">
      <c r="A61" s="39" t="s">
        <v>10</v>
      </c>
      <c r="B61" s="39" t="s">
        <v>9</v>
      </c>
      <c r="C61" s="30">
        <v>1</v>
      </c>
      <c r="D61" s="30">
        <v>2</v>
      </c>
      <c r="E61" s="30">
        <v>3</v>
      </c>
      <c r="F61" s="30">
        <v>4</v>
      </c>
      <c r="G61" s="30">
        <v>5</v>
      </c>
      <c r="H61" s="30">
        <v>6</v>
      </c>
      <c r="I61" s="39" t="s">
        <v>11</v>
      </c>
    </row>
    <row r="62" spans="1:9" x14ac:dyDescent="0.25">
      <c r="A62" s="18" t="s">
        <v>5</v>
      </c>
      <c r="B62" s="18" t="s">
        <v>102</v>
      </c>
      <c r="C62" s="19">
        <v>78.7</v>
      </c>
      <c r="D62" s="19">
        <v>84.6</v>
      </c>
      <c r="E62" s="19">
        <v>91.7</v>
      </c>
      <c r="F62" s="19">
        <v>90.5</v>
      </c>
      <c r="G62" s="19">
        <v>79.8</v>
      </c>
      <c r="H62" s="19">
        <v>81</v>
      </c>
      <c r="I62" s="30">
        <f t="shared" ref="I62:I64" si="7">SUM(C62:H62)</f>
        <v>506.3</v>
      </c>
    </row>
    <row r="63" spans="1:9" x14ac:dyDescent="0.25">
      <c r="A63" s="18" t="s">
        <v>36</v>
      </c>
      <c r="B63" s="18" t="s">
        <v>102</v>
      </c>
      <c r="C63" s="19">
        <v>77</v>
      </c>
      <c r="D63" s="19">
        <v>78.8</v>
      </c>
      <c r="E63" s="19">
        <v>88</v>
      </c>
      <c r="F63" s="19">
        <v>71.5</v>
      </c>
      <c r="G63" s="19">
        <v>68.599999999999994</v>
      </c>
      <c r="H63" s="19">
        <v>73.2</v>
      </c>
      <c r="I63" s="30">
        <f t="shared" si="7"/>
        <v>457.09999999999997</v>
      </c>
    </row>
    <row r="64" spans="1:9" x14ac:dyDescent="0.25">
      <c r="A64" s="18" t="s">
        <v>6</v>
      </c>
      <c r="B64" s="18" t="s">
        <v>102</v>
      </c>
      <c r="C64" s="21">
        <v>79.7</v>
      </c>
      <c r="D64" s="21">
        <v>82.2</v>
      </c>
      <c r="E64" s="21">
        <v>61.2</v>
      </c>
      <c r="F64" s="21">
        <v>63.2</v>
      </c>
      <c r="G64" s="21">
        <v>72.8</v>
      </c>
      <c r="H64" s="21">
        <v>70.8</v>
      </c>
      <c r="I64" s="30">
        <f t="shared" si="7"/>
        <v>429.90000000000003</v>
      </c>
    </row>
    <row r="65" spans="1:9" x14ac:dyDescent="0.25">
      <c r="F65" s="36" t="s">
        <v>12</v>
      </c>
      <c r="I65" s="39">
        <f>SUM(I62:I64)</f>
        <v>1393.3</v>
      </c>
    </row>
    <row r="67" spans="1:9" x14ac:dyDescent="0.25">
      <c r="A67" s="13"/>
      <c r="B67" s="13"/>
      <c r="C67" s="11"/>
      <c r="D67" s="11"/>
      <c r="E67" s="11"/>
      <c r="F67" s="11"/>
      <c r="G67" s="11"/>
      <c r="H67" s="11"/>
      <c r="I67" s="14"/>
    </row>
    <row r="68" spans="1:9" x14ac:dyDescent="0.25">
      <c r="A68" s="13"/>
      <c r="B68" s="13"/>
      <c r="C68" s="11"/>
      <c r="D68" s="11"/>
      <c r="E68" s="11"/>
      <c r="F68" s="11"/>
      <c r="G68" s="11"/>
      <c r="H68" s="11"/>
      <c r="I68" s="14"/>
    </row>
    <row r="69" spans="1:9" x14ac:dyDescent="0.25">
      <c r="A69" s="13"/>
      <c r="B69" s="13"/>
      <c r="C69" s="11"/>
      <c r="D69" s="11"/>
      <c r="E69" s="11"/>
      <c r="F69" s="11"/>
      <c r="G69" s="11"/>
      <c r="H69" s="11"/>
      <c r="I69" s="14"/>
    </row>
    <row r="73" spans="1:9" x14ac:dyDescent="0.25">
      <c r="A73" s="45"/>
      <c r="B73" s="45"/>
      <c r="C73" s="45"/>
      <c r="D73" s="45"/>
      <c r="E73" s="45"/>
      <c r="F73" s="45"/>
      <c r="G73" s="45"/>
      <c r="H73" s="45"/>
      <c r="I73" s="45"/>
    </row>
    <row r="81" spans="1:9" x14ac:dyDescent="0.25">
      <c r="A81" s="45"/>
      <c r="B81" s="45"/>
      <c r="C81" s="45"/>
      <c r="D81" s="45"/>
      <c r="E81" s="45"/>
      <c r="F81" s="45"/>
      <c r="G81" s="45"/>
      <c r="H81" s="45"/>
      <c r="I81" s="45"/>
    </row>
    <row r="89" spans="1:9" x14ac:dyDescent="0.25">
      <c r="A89" s="45"/>
      <c r="B89" s="45"/>
      <c r="C89" s="45"/>
      <c r="D89" s="45"/>
      <c r="E89" s="45"/>
      <c r="F89" s="45"/>
      <c r="G89" s="45"/>
      <c r="H89" s="45"/>
      <c r="I89" s="45"/>
    </row>
    <row r="93" spans="1:9" x14ac:dyDescent="0.25">
      <c r="C93" s="3"/>
      <c r="D93" s="4"/>
      <c r="E93" s="4"/>
      <c r="F93" s="5"/>
      <c r="G93" s="5"/>
      <c r="H93" s="5"/>
    </row>
  </sheetData>
  <mergeCells count="12">
    <mergeCell ref="A89:I89"/>
    <mergeCell ref="A28:I28"/>
    <mergeCell ref="A73:I73"/>
    <mergeCell ref="B2:G2"/>
    <mergeCell ref="A4:I4"/>
    <mergeCell ref="A20:I20"/>
    <mergeCell ref="A81:I81"/>
    <mergeCell ref="A36:I36"/>
    <mergeCell ref="A12:I12"/>
    <mergeCell ref="A44:I44"/>
    <mergeCell ref="A59:I59"/>
    <mergeCell ref="A51:I5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"/>
  <sheetViews>
    <sheetView topLeftCell="A7" workbookViewId="0">
      <selection activeCell="C32" sqref="C32"/>
    </sheetView>
  </sheetViews>
  <sheetFormatPr defaultRowHeight="15" x14ac:dyDescent="0.25"/>
  <cols>
    <col min="1" max="1" width="5.28515625" bestFit="1" customWidth="1"/>
    <col min="2" max="2" width="27.42578125" customWidth="1"/>
    <col min="3" max="3" width="13.7109375" bestFit="1" customWidth="1"/>
    <col min="10" max="10" width="9.140625" style="9"/>
  </cols>
  <sheetData>
    <row r="1" spans="1:14" x14ac:dyDescent="0.25">
      <c r="A1" t="s">
        <v>0</v>
      </c>
      <c r="B1" s="9" t="s">
        <v>1</v>
      </c>
      <c r="C1" s="9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9" t="s">
        <v>3</v>
      </c>
    </row>
    <row r="2" spans="1:14" x14ac:dyDescent="0.25">
      <c r="A2" s="31">
        <v>1</v>
      </c>
      <c r="B2" s="18" t="s">
        <v>37</v>
      </c>
      <c r="C2" s="18" t="s">
        <v>110</v>
      </c>
      <c r="D2" s="19">
        <v>103.9</v>
      </c>
      <c r="E2" s="19">
        <v>104.9</v>
      </c>
      <c r="F2" s="19">
        <v>103.4</v>
      </c>
      <c r="G2" s="19">
        <v>104.7</v>
      </c>
      <c r="H2" s="19">
        <v>104.8</v>
      </c>
      <c r="I2" s="19">
        <v>105.6</v>
      </c>
      <c r="J2" s="30">
        <f t="shared" ref="J2:J36" si="0">SUM(D2:I2)</f>
        <v>627.30000000000007</v>
      </c>
    </row>
    <row r="3" spans="1:14" x14ac:dyDescent="0.25">
      <c r="A3" s="31">
        <v>2</v>
      </c>
      <c r="B3" s="18" t="s">
        <v>130</v>
      </c>
      <c r="C3" s="18" t="s">
        <v>110</v>
      </c>
      <c r="D3" s="19">
        <v>105.5</v>
      </c>
      <c r="E3" s="19">
        <v>106.7</v>
      </c>
      <c r="F3" s="19">
        <v>102.8</v>
      </c>
      <c r="G3" s="19">
        <v>104.4</v>
      </c>
      <c r="H3" s="19">
        <v>102.3</v>
      </c>
      <c r="I3" s="19">
        <v>104</v>
      </c>
      <c r="J3" s="30">
        <f t="shared" si="0"/>
        <v>625.69999999999993</v>
      </c>
    </row>
    <row r="4" spans="1:14" x14ac:dyDescent="0.25">
      <c r="A4" s="31">
        <v>3</v>
      </c>
      <c r="B4" s="18" t="s">
        <v>127</v>
      </c>
      <c r="C4" s="18" t="s">
        <v>110</v>
      </c>
      <c r="D4" s="19">
        <v>105.5</v>
      </c>
      <c r="E4" s="19">
        <v>103.8</v>
      </c>
      <c r="F4" s="19">
        <v>101.8</v>
      </c>
      <c r="G4" s="19">
        <v>100.5</v>
      </c>
      <c r="H4" s="19">
        <v>103</v>
      </c>
      <c r="I4" s="19">
        <v>101.9</v>
      </c>
      <c r="J4" s="30">
        <f t="shared" si="0"/>
        <v>616.5</v>
      </c>
    </row>
    <row r="5" spans="1:14" x14ac:dyDescent="0.25">
      <c r="A5" s="31">
        <v>4</v>
      </c>
      <c r="B5" s="18" t="s">
        <v>137</v>
      </c>
      <c r="C5" s="18" t="s">
        <v>110</v>
      </c>
      <c r="D5" s="19">
        <v>103.3</v>
      </c>
      <c r="E5" s="19">
        <v>102.4</v>
      </c>
      <c r="F5" s="19">
        <v>102.8</v>
      </c>
      <c r="G5" s="19">
        <v>104</v>
      </c>
      <c r="H5" s="19">
        <v>103</v>
      </c>
      <c r="I5" s="19">
        <v>100.9</v>
      </c>
      <c r="J5" s="30">
        <f t="shared" si="0"/>
        <v>616.4</v>
      </c>
    </row>
    <row r="6" spans="1:14" x14ac:dyDescent="0.25">
      <c r="A6" s="31">
        <v>5</v>
      </c>
      <c r="B6" s="18" t="s">
        <v>84</v>
      </c>
      <c r="C6" s="18" t="s">
        <v>79</v>
      </c>
      <c r="D6" s="19">
        <v>102.6</v>
      </c>
      <c r="E6" s="19">
        <v>103.1</v>
      </c>
      <c r="F6" s="19">
        <v>102.1</v>
      </c>
      <c r="G6" s="19">
        <v>100.9</v>
      </c>
      <c r="H6" s="19">
        <v>100.5</v>
      </c>
      <c r="I6" s="19">
        <v>103.7</v>
      </c>
      <c r="J6" s="30">
        <f t="shared" si="0"/>
        <v>612.9</v>
      </c>
    </row>
    <row r="7" spans="1:14" x14ac:dyDescent="0.25">
      <c r="A7" s="31">
        <v>6</v>
      </c>
      <c r="B7" s="18" t="s">
        <v>129</v>
      </c>
      <c r="C7" s="18" t="s">
        <v>79</v>
      </c>
      <c r="D7" s="19">
        <v>102.6</v>
      </c>
      <c r="E7" s="19">
        <v>101.8</v>
      </c>
      <c r="F7" s="19">
        <v>101.9</v>
      </c>
      <c r="G7" s="19">
        <v>100.4</v>
      </c>
      <c r="H7" s="19">
        <v>102.6</v>
      </c>
      <c r="I7" s="19">
        <v>101.7</v>
      </c>
      <c r="J7" s="30">
        <f t="shared" si="0"/>
        <v>611</v>
      </c>
      <c r="K7" s="2"/>
      <c r="L7" s="2"/>
      <c r="M7" s="2"/>
      <c r="N7" s="2"/>
    </row>
    <row r="8" spans="1:14" x14ac:dyDescent="0.25">
      <c r="A8" s="31">
        <v>7</v>
      </c>
      <c r="B8" s="18" t="s">
        <v>15</v>
      </c>
      <c r="C8" s="18" t="s">
        <v>79</v>
      </c>
      <c r="D8" s="19">
        <v>101.1</v>
      </c>
      <c r="E8" s="19">
        <v>100.3</v>
      </c>
      <c r="F8" s="19">
        <v>102.8</v>
      </c>
      <c r="G8" s="19">
        <v>100.2</v>
      </c>
      <c r="H8" s="19">
        <v>104.1</v>
      </c>
      <c r="I8" s="19">
        <v>100.9</v>
      </c>
      <c r="J8" s="30">
        <f t="shared" si="0"/>
        <v>609.4</v>
      </c>
      <c r="K8" s="6"/>
    </row>
    <row r="9" spans="1:14" x14ac:dyDescent="0.25">
      <c r="A9" s="31">
        <v>8</v>
      </c>
      <c r="B9" s="18" t="s">
        <v>16</v>
      </c>
      <c r="C9" s="18" t="s">
        <v>79</v>
      </c>
      <c r="D9" s="19">
        <v>102</v>
      </c>
      <c r="E9" s="19">
        <v>99.8</v>
      </c>
      <c r="F9" s="19">
        <v>100.5</v>
      </c>
      <c r="G9" s="19">
        <v>101.6</v>
      </c>
      <c r="H9" s="19">
        <v>102.7</v>
      </c>
      <c r="I9" s="19">
        <v>101.7</v>
      </c>
      <c r="J9" s="30">
        <f t="shared" si="0"/>
        <v>608.29999999999995</v>
      </c>
    </row>
    <row r="10" spans="1:14" x14ac:dyDescent="0.25">
      <c r="A10" s="31">
        <v>9</v>
      </c>
      <c r="B10" s="18" t="s">
        <v>141</v>
      </c>
      <c r="C10" s="18" t="s">
        <v>110</v>
      </c>
      <c r="D10" s="19">
        <v>99.7</v>
      </c>
      <c r="E10" s="19">
        <v>102.8</v>
      </c>
      <c r="F10" s="19">
        <v>99.4</v>
      </c>
      <c r="G10" s="19">
        <v>102.4</v>
      </c>
      <c r="H10" s="19">
        <v>102.5</v>
      </c>
      <c r="I10" s="19">
        <v>99.3</v>
      </c>
      <c r="J10" s="30">
        <f t="shared" si="0"/>
        <v>606.09999999999991</v>
      </c>
    </row>
    <row r="11" spans="1:14" x14ac:dyDescent="0.25">
      <c r="A11" s="31">
        <v>10</v>
      </c>
      <c r="B11" s="18" t="s">
        <v>89</v>
      </c>
      <c r="C11" s="18" t="s">
        <v>83</v>
      </c>
      <c r="D11" s="20">
        <v>99.2</v>
      </c>
      <c r="E11" s="20">
        <v>100.6</v>
      </c>
      <c r="F11" s="20">
        <v>102</v>
      </c>
      <c r="G11" s="20">
        <v>99.9</v>
      </c>
      <c r="H11" s="20">
        <v>102.3</v>
      </c>
      <c r="I11" s="20">
        <v>101.7</v>
      </c>
      <c r="J11" s="30">
        <f t="shared" si="0"/>
        <v>605.70000000000005</v>
      </c>
    </row>
    <row r="12" spans="1:14" x14ac:dyDescent="0.25">
      <c r="A12" s="31">
        <v>12</v>
      </c>
      <c r="B12" s="18" t="s">
        <v>19</v>
      </c>
      <c r="C12" s="18" t="s">
        <v>64</v>
      </c>
      <c r="D12" s="19">
        <v>103.3</v>
      </c>
      <c r="E12" s="19">
        <v>100.9</v>
      </c>
      <c r="F12" s="19">
        <v>99.8</v>
      </c>
      <c r="G12" s="19">
        <v>100.9</v>
      </c>
      <c r="H12" s="19">
        <v>100.1</v>
      </c>
      <c r="I12" s="19">
        <v>99.9</v>
      </c>
      <c r="J12" s="29">
        <f t="shared" si="0"/>
        <v>604.9</v>
      </c>
    </row>
    <row r="13" spans="1:14" x14ac:dyDescent="0.25">
      <c r="A13" s="31">
        <v>13</v>
      </c>
      <c r="B13" s="18" t="s">
        <v>14</v>
      </c>
      <c r="C13" s="18" t="s">
        <v>79</v>
      </c>
      <c r="D13" s="19">
        <v>100.4</v>
      </c>
      <c r="E13" s="19">
        <v>99.5</v>
      </c>
      <c r="F13" s="19">
        <v>99.6</v>
      </c>
      <c r="G13" s="19">
        <v>102.1</v>
      </c>
      <c r="H13" s="19">
        <v>101.4</v>
      </c>
      <c r="I13" s="19">
        <v>100</v>
      </c>
      <c r="J13" s="30">
        <f t="shared" si="0"/>
        <v>603</v>
      </c>
    </row>
    <row r="14" spans="1:14" x14ac:dyDescent="0.25">
      <c r="A14" s="31">
        <v>14</v>
      </c>
      <c r="B14" s="18" t="s">
        <v>20</v>
      </c>
      <c r="C14" s="18" t="s">
        <v>115</v>
      </c>
      <c r="D14" s="19">
        <v>103.2</v>
      </c>
      <c r="E14" s="19">
        <v>101.4</v>
      </c>
      <c r="F14" s="19">
        <v>100.1</v>
      </c>
      <c r="G14" s="19">
        <v>101.8</v>
      </c>
      <c r="H14" s="19">
        <v>97.6</v>
      </c>
      <c r="I14" s="19">
        <v>98.1</v>
      </c>
      <c r="J14" s="30">
        <f t="shared" si="0"/>
        <v>602.20000000000005</v>
      </c>
    </row>
    <row r="15" spans="1:14" x14ac:dyDescent="0.25">
      <c r="A15" s="31">
        <v>15</v>
      </c>
      <c r="B15" s="18" t="s">
        <v>18</v>
      </c>
      <c r="C15" s="18" t="s">
        <v>64</v>
      </c>
      <c r="D15" s="19">
        <v>99.1</v>
      </c>
      <c r="E15" s="19">
        <v>100.1</v>
      </c>
      <c r="F15" s="19">
        <v>99.5</v>
      </c>
      <c r="G15" s="19">
        <v>101.3</v>
      </c>
      <c r="H15" s="19">
        <v>100.6</v>
      </c>
      <c r="I15" s="19">
        <v>101.5</v>
      </c>
      <c r="J15" s="30">
        <f t="shared" si="0"/>
        <v>602.1</v>
      </c>
    </row>
    <row r="16" spans="1:14" x14ac:dyDescent="0.25">
      <c r="A16" s="31">
        <v>17</v>
      </c>
      <c r="B16" s="18" t="s">
        <v>68</v>
      </c>
      <c r="C16" s="18" t="s">
        <v>64</v>
      </c>
      <c r="D16" s="19">
        <v>99.6</v>
      </c>
      <c r="E16" s="19">
        <v>99.7</v>
      </c>
      <c r="F16" s="19">
        <v>100.7</v>
      </c>
      <c r="G16" s="19">
        <v>101.9</v>
      </c>
      <c r="H16" s="19">
        <v>99.1</v>
      </c>
      <c r="I16" s="19">
        <v>99</v>
      </c>
      <c r="J16" s="30">
        <f t="shared" si="0"/>
        <v>600</v>
      </c>
    </row>
    <row r="17" spans="1:12" x14ac:dyDescent="0.25">
      <c r="A17" s="31">
        <v>18</v>
      </c>
      <c r="B17" s="18" t="s">
        <v>106</v>
      </c>
      <c r="C17" s="18" t="s">
        <v>79</v>
      </c>
      <c r="D17" s="19">
        <v>99.6</v>
      </c>
      <c r="E17" s="19">
        <v>100.7</v>
      </c>
      <c r="F17" s="19">
        <v>100</v>
      </c>
      <c r="G17" s="19">
        <v>98.1</v>
      </c>
      <c r="H17" s="19">
        <v>99.4</v>
      </c>
      <c r="I17" s="19">
        <v>101.2</v>
      </c>
      <c r="J17" s="30">
        <f t="shared" si="0"/>
        <v>599</v>
      </c>
    </row>
    <row r="18" spans="1:12" x14ac:dyDescent="0.25">
      <c r="A18" s="31">
        <v>19</v>
      </c>
      <c r="B18" s="18" t="s">
        <v>90</v>
      </c>
      <c r="C18" s="18" t="s">
        <v>83</v>
      </c>
      <c r="D18" s="19">
        <v>99.3</v>
      </c>
      <c r="E18" s="19">
        <v>99.6</v>
      </c>
      <c r="F18" s="19">
        <v>99.1</v>
      </c>
      <c r="G18" s="19">
        <v>97</v>
      </c>
      <c r="H18" s="19">
        <v>99</v>
      </c>
      <c r="I18" s="19">
        <v>103.8</v>
      </c>
      <c r="J18" s="30">
        <f t="shared" si="0"/>
        <v>597.79999999999995</v>
      </c>
    </row>
    <row r="19" spans="1:12" x14ac:dyDescent="0.25">
      <c r="A19" s="31">
        <v>20</v>
      </c>
      <c r="B19" s="18" t="s">
        <v>128</v>
      </c>
      <c r="C19" s="18" t="s">
        <v>110</v>
      </c>
      <c r="D19" s="19">
        <v>100.2</v>
      </c>
      <c r="E19" s="19">
        <v>97.2</v>
      </c>
      <c r="F19" s="19">
        <v>101.7</v>
      </c>
      <c r="G19" s="19">
        <v>100.6</v>
      </c>
      <c r="H19" s="19">
        <v>96.5</v>
      </c>
      <c r="I19" s="19">
        <v>100.5</v>
      </c>
      <c r="J19" s="30">
        <f t="shared" si="0"/>
        <v>596.70000000000005</v>
      </c>
      <c r="L19" s="15"/>
    </row>
    <row r="20" spans="1:12" x14ac:dyDescent="0.25">
      <c r="A20" s="31">
        <v>21</v>
      </c>
      <c r="B20" s="18" t="s">
        <v>69</v>
      </c>
      <c r="C20" s="18" t="s">
        <v>61</v>
      </c>
      <c r="D20" s="19">
        <v>91.3</v>
      </c>
      <c r="E20" s="19">
        <v>98.4</v>
      </c>
      <c r="F20" s="19">
        <v>99.9</v>
      </c>
      <c r="G20" s="19">
        <v>97.7</v>
      </c>
      <c r="H20" s="19">
        <v>100.2</v>
      </c>
      <c r="I20" s="19">
        <v>100.6</v>
      </c>
      <c r="J20" s="30">
        <f t="shared" si="0"/>
        <v>588.1</v>
      </c>
    </row>
    <row r="21" spans="1:12" x14ac:dyDescent="0.25">
      <c r="A21" s="31">
        <v>22</v>
      </c>
      <c r="B21" s="18" t="s">
        <v>88</v>
      </c>
      <c r="C21" s="18" t="s">
        <v>83</v>
      </c>
      <c r="D21" s="19">
        <v>98.2</v>
      </c>
      <c r="E21" s="19">
        <v>99.4</v>
      </c>
      <c r="F21" s="19">
        <v>101.4</v>
      </c>
      <c r="G21" s="19">
        <v>95.8</v>
      </c>
      <c r="H21" s="19">
        <v>94.2</v>
      </c>
      <c r="I21" s="19">
        <v>97.9</v>
      </c>
      <c r="J21" s="30">
        <f t="shared" si="0"/>
        <v>586.9</v>
      </c>
    </row>
    <row r="22" spans="1:12" x14ac:dyDescent="0.25">
      <c r="A22" s="31">
        <v>23</v>
      </c>
      <c r="B22" s="18" t="s">
        <v>100</v>
      </c>
      <c r="C22" s="18" t="s">
        <v>80</v>
      </c>
      <c r="D22" s="19">
        <v>93.4</v>
      </c>
      <c r="E22" s="19">
        <v>98.7</v>
      </c>
      <c r="F22" s="19">
        <v>100.3</v>
      </c>
      <c r="G22" s="19">
        <v>95.3</v>
      </c>
      <c r="H22" s="19">
        <v>99.5</v>
      </c>
      <c r="I22" s="19">
        <v>98.8</v>
      </c>
      <c r="J22" s="30">
        <f t="shared" si="0"/>
        <v>586</v>
      </c>
    </row>
    <row r="23" spans="1:12" x14ac:dyDescent="0.25">
      <c r="A23" s="31">
        <v>24</v>
      </c>
      <c r="B23" s="18" t="s">
        <v>53</v>
      </c>
      <c r="C23" s="18" t="s">
        <v>115</v>
      </c>
      <c r="D23" s="19">
        <v>99.4</v>
      </c>
      <c r="E23" s="19">
        <v>98.9</v>
      </c>
      <c r="F23" s="19">
        <v>94.2</v>
      </c>
      <c r="G23" s="19">
        <v>97.6</v>
      </c>
      <c r="H23" s="19">
        <v>96.9</v>
      </c>
      <c r="I23" s="19">
        <v>98.4</v>
      </c>
      <c r="J23" s="30">
        <f t="shared" si="0"/>
        <v>585.4</v>
      </c>
    </row>
    <row r="24" spans="1:12" x14ac:dyDescent="0.25">
      <c r="A24" s="31">
        <v>25</v>
      </c>
      <c r="B24" s="18" t="s">
        <v>17</v>
      </c>
      <c r="C24" s="18" t="s">
        <v>81</v>
      </c>
      <c r="D24" s="19">
        <v>92.1</v>
      </c>
      <c r="E24" s="19">
        <v>96</v>
      </c>
      <c r="F24" s="19">
        <v>100</v>
      </c>
      <c r="G24" s="19">
        <v>98.6</v>
      </c>
      <c r="H24" s="19">
        <v>98.9</v>
      </c>
      <c r="I24" s="19">
        <v>99</v>
      </c>
      <c r="J24" s="30">
        <f t="shared" si="0"/>
        <v>584.6</v>
      </c>
    </row>
    <row r="25" spans="1:12" x14ac:dyDescent="0.25">
      <c r="A25" s="31">
        <v>26</v>
      </c>
      <c r="B25" s="18" t="s">
        <v>92</v>
      </c>
      <c r="C25" s="18" t="s">
        <v>81</v>
      </c>
      <c r="D25" s="19">
        <v>93.6</v>
      </c>
      <c r="E25" s="24">
        <v>97.8</v>
      </c>
      <c r="F25" s="19">
        <v>95</v>
      </c>
      <c r="G25" s="19">
        <v>95.7</v>
      </c>
      <c r="H25" s="19">
        <v>102.4</v>
      </c>
      <c r="I25" s="19">
        <v>98.6</v>
      </c>
      <c r="J25" s="30">
        <f t="shared" si="0"/>
        <v>583.1</v>
      </c>
    </row>
    <row r="26" spans="1:12" x14ac:dyDescent="0.25">
      <c r="A26" s="31">
        <v>27</v>
      </c>
      <c r="B26" s="18" t="s">
        <v>87</v>
      </c>
      <c r="C26" s="18" t="s">
        <v>61</v>
      </c>
      <c r="D26" s="19">
        <v>97.7</v>
      </c>
      <c r="E26" s="19">
        <v>95.5</v>
      </c>
      <c r="F26" s="19">
        <v>93.1</v>
      </c>
      <c r="G26" s="19">
        <v>99.1</v>
      </c>
      <c r="H26" s="19">
        <v>94.1</v>
      </c>
      <c r="I26" s="19">
        <v>99.2</v>
      </c>
      <c r="J26" s="30">
        <f t="shared" si="0"/>
        <v>578.70000000000005</v>
      </c>
    </row>
    <row r="27" spans="1:12" x14ac:dyDescent="0.25">
      <c r="A27" s="31">
        <v>29</v>
      </c>
      <c r="B27" s="18" t="s">
        <v>98</v>
      </c>
      <c r="C27" s="18" t="s">
        <v>81</v>
      </c>
      <c r="D27" s="19">
        <v>95.4</v>
      </c>
      <c r="E27" s="19">
        <v>92.9</v>
      </c>
      <c r="F27" s="19">
        <v>96</v>
      </c>
      <c r="G27" s="19">
        <v>97.3</v>
      </c>
      <c r="H27" s="19">
        <v>96.3</v>
      </c>
      <c r="I27" s="19">
        <v>99.8</v>
      </c>
      <c r="J27" s="30">
        <f t="shared" si="0"/>
        <v>577.70000000000005</v>
      </c>
    </row>
    <row r="28" spans="1:12" x14ac:dyDescent="0.25">
      <c r="A28" s="31">
        <v>30</v>
      </c>
      <c r="B28" s="18" t="s">
        <v>97</v>
      </c>
      <c r="C28" s="18" t="s">
        <v>81</v>
      </c>
      <c r="D28" s="19">
        <v>95.4</v>
      </c>
      <c r="E28" s="19">
        <v>92.5</v>
      </c>
      <c r="F28" s="19">
        <v>94.9</v>
      </c>
      <c r="G28" s="19">
        <v>94.9</v>
      </c>
      <c r="H28" s="19">
        <v>98.8</v>
      </c>
      <c r="I28" s="19">
        <v>92.3</v>
      </c>
      <c r="J28" s="30">
        <f t="shared" si="0"/>
        <v>568.80000000000007</v>
      </c>
    </row>
    <row r="29" spans="1:12" x14ac:dyDescent="0.25">
      <c r="A29" s="31">
        <v>31</v>
      </c>
      <c r="B29" s="18" t="s">
        <v>151</v>
      </c>
      <c r="C29" s="18" t="s">
        <v>115</v>
      </c>
      <c r="D29" s="19">
        <v>92.9</v>
      </c>
      <c r="E29" s="19">
        <v>93.2</v>
      </c>
      <c r="F29" s="19">
        <v>95.5</v>
      </c>
      <c r="G29" s="19">
        <v>94.3</v>
      </c>
      <c r="H29" s="19">
        <v>94.7</v>
      </c>
      <c r="I29" s="19">
        <v>96.8</v>
      </c>
      <c r="J29" s="30">
        <f t="shared" si="0"/>
        <v>567.4</v>
      </c>
    </row>
    <row r="30" spans="1:12" x14ac:dyDescent="0.25">
      <c r="A30" s="31">
        <v>33</v>
      </c>
      <c r="B30" s="18" t="s">
        <v>91</v>
      </c>
      <c r="C30" s="18" t="s">
        <v>81</v>
      </c>
      <c r="D30" s="20">
        <v>92.4</v>
      </c>
      <c r="E30" s="20">
        <v>94.6</v>
      </c>
      <c r="F30" s="20">
        <v>96.2</v>
      </c>
      <c r="G30" s="20">
        <v>96.3</v>
      </c>
      <c r="H30" s="20">
        <v>91.2</v>
      </c>
      <c r="I30" s="20">
        <v>94.7</v>
      </c>
      <c r="J30" s="30">
        <f t="shared" si="0"/>
        <v>565.4</v>
      </c>
    </row>
    <row r="31" spans="1:12" x14ac:dyDescent="0.25">
      <c r="A31" s="31">
        <v>34</v>
      </c>
      <c r="B31" s="18" t="s">
        <v>96</v>
      </c>
      <c r="C31" s="18" t="s">
        <v>81</v>
      </c>
      <c r="D31" s="19">
        <v>92.1</v>
      </c>
      <c r="E31" s="19">
        <v>96.2</v>
      </c>
      <c r="F31" s="19">
        <v>95</v>
      </c>
      <c r="G31" s="19">
        <v>93</v>
      </c>
      <c r="H31" s="19">
        <v>91.1</v>
      </c>
      <c r="I31" s="19">
        <v>95.4</v>
      </c>
      <c r="J31" s="30">
        <f t="shared" si="0"/>
        <v>562.79999999999995</v>
      </c>
    </row>
    <row r="32" spans="1:12" x14ac:dyDescent="0.25">
      <c r="A32" s="31">
        <v>35</v>
      </c>
      <c r="B32" s="18" t="s">
        <v>132</v>
      </c>
      <c r="C32" s="18" t="s">
        <v>115</v>
      </c>
      <c r="D32" s="19">
        <v>99</v>
      </c>
      <c r="E32" s="19">
        <v>88.1</v>
      </c>
      <c r="F32" s="19">
        <v>87</v>
      </c>
      <c r="G32" s="19">
        <v>96.4</v>
      </c>
      <c r="H32" s="19">
        <v>96.9</v>
      </c>
      <c r="I32" s="19">
        <v>88.9</v>
      </c>
      <c r="J32" s="30">
        <f t="shared" si="0"/>
        <v>556.29999999999995</v>
      </c>
    </row>
    <row r="33" spans="1:15" x14ac:dyDescent="0.25">
      <c r="A33" s="31">
        <v>36</v>
      </c>
      <c r="B33" s="18" t="s">
        <v>107</v>
      </c>
      <c r="C33" s="18" t="s">
        <v>102</v>
      </c>
      <c r="D33" s="19">
        <v>87.7</v>
      </c>
      <c r="E33" s="19">
        <v>92.5</v>
      </c>
      <c r="F33" s="19">
        <v>87</v>
      </c>
      <c r="G33" s="19">
        <v>92.8</v>
      </c>
      <c r="H33" s="19">
        <v>92.5</v>
      </c>
      <c r="I33" s="19">
        <v>92</v>
      </c>
      <c r="J33" s="30">
        <f t="shared" si="0"/>
        <v>544.5</v>
      </c>
    </row>
    <row r="34" spans="1:15" x14ac:dyDescent="0.25">
      <c r="A34" s="31">
        <v>37</v>
      </c>
      <c r="B34" s="18" t="s">
        <v>67</v>
      </c>
      <c r="C34" s="18" t="s">
        <v>64</v>
      </c>
      <c r="D34" s="19">
        <v>89.2</v>
      </c>
      <c r="E34" s="19">
        <v>87.7</v>
      </c>
      <c r="F34" s="19">
        <v>91.6</v>
      </c>
      <c r="G34" s="19">
        <v>92.3</v>
      </c>
      <c r="H34" s="19">
        <v>87.3</v>
      </c>
      <c r="I34" s="19">
        <v>92.5</v>
      </c>
      <c r="J34" s="30">
        <f t="shared" si="0"/>
        <v>540.6</v>
      </c>
    </row>
    <row r="35" spans="1:15" x14ac:dyDescent="0.25">
      <c r="A35" s="31">
        <v>38</v>
      </c>
      <c r="B35" s="18" t="s">
        <v>85</v>
      </c>
      <c r="C35" s="18" t="s">
        <v>61</v>
      </c>
      <c r="D35" s="19">
        <v>84.4</v>
      </c>
      <c r="E35" s="19">
        <v>92.5</v>
      </c>
      <c r="F35" s="19">
        <v>84.5</v>
      </c>
      <c r="G35" s="19">
        <v>95</v>
      </c>
      <c r="H35" s="19">
        <v>91.1</v>
      </c>
      <c r="I35" s="19">
        <v>88.9</v>
      </c>
      <c r="J35" s="30">
        <f t="shared" si="0"/>
        <v>536.4</v>
      </c>
    </row>
    <row r="36" spans="1:15" x14ac:dyDescent="0.25">
      <c r="A36" s="31">
        <v>39</v>
      </c>
      <c r="B36" s="18" t="s">
        <v>108</v>
      </c>
      <c r="C36" s="18" t="s">
        <v>102</v>
      </c>
      <c r="D36" s="19">
        <v>87</v>
      </c>
      <c r="E36" s="19">
        <v>93.4</v>
      </c>
      <c r="F36" s="19">
        <v>87.2</v>
      </c>
      <c r="G36" s="19">
        <v>88.1</v>
      </c>
      <c r="H36" s="19">
        <v>88</v>
      </c>
      <c r="I36" s="19">
        <v>89.3</v>
      </c>
      <c r="J36" s="30">
        <f t="shared" si="0"/>
        <v>533</v>
      </c>
    </row>
    <row r="37" spans="1:15" x14ac:dyDescent="0.25">
      <c r="A37" s="1"/>
      <c r="B37" s="10"/>
      <c r="C37" s="10"/>
      <c r="D37" s="11"/>
      <c r="E37" s="11"/>
      <c r="F37" s="11"/>
      <c r="G37" s="11"/>
      <c r="H37" s="11"/>
      <c r="I37" s="11"/>
      <c r="J37" s="17"/>
    </row>
    <row r="38" spans="1:15" x14ac:dyDescent="0.25">
      <c r="A38" s="1"/>
      <c r="B38" s="10"/>
      <c r="C38" s="10"/>
      <c r="D38" s="11"/>
      <c r="E38" s="11"/>
      <c r="F38" s="11"/>
      <c r="G38" s="11"/>
      <c r="H38" s="11"/>
      <c r="I38" s="11"/>
      <c r="J38" s="17"/>
      <c r="K38" s="7"/>
      <c r="L38" s="7"/>
      <c r="M38" s="7"/>
      <c r="N38" s="7"/>
      <c r="O38" s="7"/>
    </row>
    <row r="39" spans="1:15" x14ac:dyDescent="0.25">
      <c r="A39" s="1"/>
      <c r="B39" s="10"/>
      <c r="C39" s="10"/>
      <c r="D39" s="11"/>
      <c r="E39" s="11"/>
      <c r="F39" s="11"/>
      <c r="G39" s="11"/>
      <c r="H39" s="11"/>
      <c r="I39" s="11"/>
      <c r="J39" s="17"/>
    </row>
    <row r="40" spans="1:15" x14ac:dyDescent="0.25">
      <c r="A40" s="1"/>
      <c r="B40" s="10"/>
      <c r="C40" s="10"/>
      <c r="D40" s="11"/>
      <c r="E40" s="11"/>
      <c r="F40" s="11"/>
      <c r="G40" s="11"/>
      <c r="H40" s="11"/>
      <c r="I40" s="11"/>
      <c r="J40" s="17"/>
    </row>
    <row r="41" spans="1:15" x14ac:dyDescent="0.25">
      <c r="A41" s="1"/>
      <c r="B41" s="10"/>
      <c r="C41" s="10"/>
      <c r="D41" s="11"/>
      <c r="E41" s="11"/>
      <c r="F41" s="11"/>
      <c r="G41" s="11"/>
      <c r="H41" s="11"/>
      <c r="I41" s="11"/>
      <c r="J41" s="17"/>
    </row>
    <row r="42" spans="1:15" x14ac:dyDescent="0.25">
      <c r="A42" s="1"/>
      <c r="B42" s="10"/>
      <c r="C42" s="10"/>
      <c r="D42" s="11"/>
      <c r="E42" s="11"/>
      <c r="F42" s="11"/>
      <c r="G42" s="11"/>
      <c r="H42" s="11"/>
      <c r="I42" s="11"/>
      <c r="J42" s="17"/>
    </row>
    <row r="43" spans="1:15" x14ac:dyDescent="0.25">
      <c r="A43" s="1"/>
      <c r="B43" s="10"/>
      <c r="C43" s="10"/>
      <c r="D43" s="11"/>
      <c r="E43" s="11"/>
      <c r="F43" s="11"/>
      <c r="G43" s="11"/>
      <c r="H43" s="11"/>
      <c r="I43" s="11"/>
      <c r="J43" s="17"/>
    </row>
    <row r="44" spans="1:15" x14ac:dyDescent="0.25">
      <c r="A44" s="8"/>
      <c r="B44" s="10"/>
      <c r="C44" s="10"/>
      <c r="D44" s="11"/>
      <c r="E44" s="11"/>
      <c r="F44" s="11"/>
      <c r="G44" s="11"/>
      <c r="H44" s="11"/>
      <c r="I44" s="11"/>
      <c r="J44" s="17"/>
    </row>
    <row r="45" spans="1:15" x14ac:dyDescent="0.25">
      <c r="A45" s="8"/>
      <c r="B45" s="10"/>
      <c r="C45" s="10"/>
      <c r="D45" s="11"/>
      <c r="E45" s="11"/>
      <c r="F45" s="11"/>
      <c r="G45" s="11"/>
      <c r="H45" s="11"/>
      <c r="I45" s="11"/>
      <c r="J45" s="17"/>
    </row>
    <row r="46" spans="1:15" x14ac:dyDescent="0.25">
      <c r="A46" s="8"/>
      <c r="B46" s="10"/>
      <c r="C46" s="10"/>
      <c r="D46" s="11"/>
      <c r="E46" s="11"/>
      <c r="F46" s="11"/>
      <c r="G46" s="11"/>
      <c r="H46" s="11"/>
      <c r="I46" s="11"/>
      <c r="J46" s="17"/>
    </row>
    <row r="47" spans="1:15" x14ac:dyDescent="0.25">
      <c r="A47" s="8"/>
      <c r="B47" s="10"/>
      <c r="C47" s="10"/>
      <c r="D47" s="11"/>
      <c r="E47" s="11"/>
      <c r="F47" s="11"/>
      <c r="G47" s="11"/>
      <c r="H47" s="11"/>
      <c r="I47" s="11"/>
      <c r="J47" s="17"/>
    </row>
    <row r="48" spans="1:15" x14ac:dyDescent="0.25">
      <c r="A48" s="8"/>
      <c r="D48" s="3"/>
    </row>
    <row r="49" spans="1:4" x14ac:dyDescent="0.25">
      <c r="A49" s="8"/>
      <c r="D49" s="3"/>
    </row>
    <row r="50" spans="1:4" x14ac:dyDescent="0.25">
      <c r="A50" s="8"/>
      <c r="D50" s="3"/>
    </row>
    <row r="51" spans="1:4" x14ac:dyDescent="0.25">
      <c r="A51" s="8"/>
      <c r="D51" s="3"/>
    </row>
    <row r="52" spans="1:4" x14ac:dyDescent="0.25">
      <c r="A52" s="8"/>
    </row>
    <row r="53" spans="1:4" x14ac:dyDescent="0.25">
      <c r="A53" s="8"/>
    </row>
  </sheetData>
  <sortState xmlns:xlrd2="http://schemas.microsoft.com/office/spreadsheetml/2017/richdata2" ref="B2:J36">
    <sortCondition descending="1" ref="J2:J36"/>
  </sortState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96"/>
  <sheetViews>
    <sheetView topLeftCell="A16" workbookViewId="0">
      <selection activeCell="L51" sqref="L51"/>
    </sheetView>
  </sheetViews>
  <sheetFormatPr defaultRowHeight="15" x14ac:dyDescent="0.25"/>
  <cols>
    <col min="1" max="1" width="20.42578125" customWidth="1"/>
    <col min="2" max="2" width="16.5703125" bestFit="1" customWidth="1"/>
  </cols>
  <sheetData>
    <row r="2" spans="1:9" x14ac:dyDescent="0.25">
      <c r="B2" s="45" t="s">
        <v>41</v>
      </c>
      <c r="C2" s="45"/>
      <c r="D2" s="45"/>
      <c r="E2" s="45"/>
      <c r="F2" s="45"/>
      <c r="G2" s="45"/>
    </row>
    <row r="3" spans="1:9" x14ac:dyDescent="0.25">
      <c r="A3" s="6"/>
    </row>
    <row r="4" spans="1:9" x14ac:dyDescent="0.25">
      <c r="A4" s="45" t="s">
        <v>8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9" t="s">
        <v>43</v>
      </c>
      <c r="B6" s="39" t="s">
        <v>42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9" t="s">
        <v>11</v>
      </c>
    </row>
    <row r="7" spans="1:9" x14ac:dyDescent="0.25">
      <c r="A7" s="18" t="s">
        <v>37</v>
      </c>
      <c r="B7" s="18" t="s">
        <v>110</v>
      </c>
      <c r="C7" s="19">
        <v>103.9</v>
      </c>
      <c r="D7" s="19">
        <v>104.9</v>
      </c>
      <c r="E7" s="19">
        <v>103.4</v>
      </c>
      <c r="F7" s="19">
        <v>104.7</v>
      </c>
      <c r="G7" s="19">
        <v>104.8</v>
      </c>
      <c r="H7" s="19">
        <v>105.6</v>
      </c>
      <c r="I7" s="30">
        <f t="shared" ref="I7:I9" si="0">SUM(C7:H7)</f>
        <v>627.30000000000007</v>
      </c>
    </row>
    <row r="8" spans="1:9" x14ac:dyDescent="0.25">
      <c r="A8" s="18" t="s">
        <v>130</v>
      </c>
      <c r="B8" s="18" t="s">
        <v>110</v>
      </c>
      <c r="C8" s="19">
        <v>105.5</v>
      </c>
      <c r="D8" s="19">
        <v>106.7</v>
      </c>
      <c r="E8" s="19">
        <v>102.8</v>
      </c>
      <c r="F8" s="19">
        <v>104.4</v>
      </c>
      <c r="G8" s="19">
        <v>102.3</v>
      </c>
      <c r="H8" s="19">
        <v>104</v>
      </c>
      <c r="I8" s="30">
        <f t="shared" si="0"/>
        <v>625.69999999999993</v>
      </c>
    </row>
    <row r="9" spans="1:9" x14ac:dyDescent="0.25">
      <c r="A9" s="18" t="s">
        <v>127</v>
      </c>
      <c r="B9" s="18" t="s">
        <v>110</v>
      </c>
      <c r="C9" s="19">
        <v>105.5</v>
      </c>
      <c r="D9" s="19">
        <v>103.8</v>
      </c>
      <c r="E9" s="19">
        <v>101.8</v>
      </c>
      <c r="F9" s="19">
        <v>100.5</v>
      </c>
      <c r="G9" s="19">
        <v>103</v>
      </c>
      <c r="H9" s="19">
        <v>101.9</v>
      </c>
      <c r="I9" s="30">
        <f t="shared" si="0"/>
        <v>616.5</v>
      </c>
    </row>
    <row r="10" spans="1:9" ht="15.75" thickBot="1" x14ac:dyDescent="0.3">
      <c r="F10" s="36" t="s">
        <v>12</v>
      </c>
      <c r="I10" s="40">
        <f>SUM(I7:I9)</f>
        <v>1869.5</v>
      </c>
    </row>
    <row r="12" spans="1:9" x14ac:dyDescent="0.25">
      <c r="A12" s="45" t="s">
        <v>21</v>
      </c>
      <c r="B12" s="45"/>
      <c r="C12" s="45"/>
      <c r="D12" s="45"/>
      <c r="E12" s="45"/>
      <c r="F12" s="45"/>
      <c r="G12" s="45"/>
      <c r="H12" s="45"/>
      <c r="I12" s="45"/>
    </row>
    <row r="14" spans="1:9" x14ac:dyDescent="0.25">
      <c r="A14" s="39" t="s">
        <v>43</v>
      </c>
      <c r="B14" s="39" t="s">
        <v>42</v>
      </c>
      <c r="C14" s="30">
        <v>1</v>
      </c>
      <c r="D14" s="30">
        <v>2</v>
      </c>
      <c r="E14" s="30">
        <v>3</v>
      </c>
      <c r="F14" s="30">
        <v>4</v>
      </c>
      <c r="G14" s="30">
        <v>5</v>
      </c>
      <c r="H14" s="30">
        <v>6</v>
      </c>
      <c r="I14" s="39" t="s">
        <v>11</v>
      </c>
    </row>
    <row r="15" spans="1:9" x14ac:dyDescent="0.25">
      <c r="A15" s="18" t="s">
        <v>84</v>
      </c>
      <c r="B15" s="18" t="s">
        <v>79</v>
      </c>
      <c r="C15" s="19">
        <v>102.6</v>
      </c>
      <c r="D15" s="19">
        <v>103.1</v>
      </c>
      <c r="E15" s="19">
        <v>102.1</v>
      </c>
      <c r="F15" s="19">
        <v>100.9</v>
      </c>
      <c r="G15" s="19">
        <v>100.5</v>
      </c>
      <c r="H15" s="19">
        <v>103.7</v>
      </c>
      <c r="I15" s="30">
        <f>SUM(C15:H15)</f>
        <v>612.9</v>
      </c>
    </row>
    <row r="16" spans="1:9" x14ac:dyDescent="0.25">
      <c r="A16" s="18" t="s">
        <v>129</v>
      </c>
      <c r="B16" s="18" t="s">
        <v>79</v>
      </c>
      <c r="C16" s="19">
        <v>102.6</v>
      </c>
      <c r="D16" s="19">
        <v>101.8</v>
      </c>
      <c r="E16" s="19">
        <v>101.9</v>
      </c>
      <c r="F16" s="19">
        <v>100.4</v>
      </c>
      <c r="G16" s="19">
        <v>102.6</v>
      </c>
      <c r="H16" s="19">
        <v>101.7</v>
      </c>
      <c r="I16" s="30">
        <f>SUM(C16:H16)</f>
        <v>611</v>
      </c>
    </row>
    <row r="17" spans="1:9" ht="15.75" thickBot="1" x14ac:dyDescent="0.3">
      <c r="A17" s="18" t="s">
        <v>15</v>
      </c>
      <c r="B17" s="18" t="s">
        <v>79</v>
      </c>
      <c r="C17" s="19">
        <v>101.1</v>
      </c>
      <c r="D17" s="19">
        <v>100.3</v>
      </c>
      <c r="E17" s="19">
        <v>102.8</v>
      </c>
      <c r="F17" s="19">
        <v>100.2</v>
      </c>
      <c r="G17" s="19">
        <v>104.1</v>
      </c>
      <c r="H17" s="19">
        <v>100.9</v>
      </c>
      <c r="I17" s="30">
        <f>SUM(C17:H17)</f>
        <v>609.4</v>
      </c>
    </row>
    <row r="18" spans="1:9" ht="15.75" thickBot="1" x14ac:dyDescent="0.3">
      <c r="F18" s="36" t="s">
        <v>12</v>
      </c>
      <c r="I18" s="12">
        <f>SUM(I15:I17)</f>
        <v>1833.3000000000002</v>
      </c>
    </row>
    <row r="20" spans="1:9" x14ac:dyDescent="0.25">
      <c r="A20" s="45" t="s">
        <v>152</v>
      </c>
      <c r="B20" s="45"/>
      <c r="C20" s="45"/>
      <c r="D20" s="45"/>
      <c r="E20" s="45"/>
      <c r="F20" s="45"/>
      <c r="G20" s="45"/>
      <c r="H20" s="45"/>
      <c r="I20" s="45"/>
    </row>
    <row r="22" spans="1:9" x14ac:dyDescent="0.25">
      <c r="A22" s="39" t="s">
        <v>43</v>
      </c>
      <c r="B22" s="39" t="s">
        <v>42</v>
      </c>
      <c r="C22" s="30">
        <v>1</v>
      </c>
      <c r="D22" s="30">
        <v>2</v>
      </c>
      <c r="E22" s="30">
        <v>3</v>
      </c>
      <c r="F22" s="30">
        <v>4</v>
      </c>
      <c r="G22" s="30">
        <v>5</v>
      </c>
      <c r="H22" s="30">
        <v>6</v>
      </c>
      <c r="I22" s="39" t="s">
        <v>11</v>
      </c>
    </row>
    <row r="23" spans="1:9" x14ac:dyDescent="0.25">
      <c r="A23" s="18" t="s">
        <v>19</v>
      </c>
      <c r="B23" s="18" t="s">
        <v>64</v>
      </c>
      <c r="C23" s="19">
        <v>103.3</v>
      </c>
      <c r="D23" s="19">
        <v>100.9</v>
      </c>
      <c r="E23" s="19">
        <v>99.8</v>
      </c>
      <c r="F23" s="19">
        <v>100.9</v>
      </c>
      <c r="G23" s="19">
        <v>100.1</v>
      </c>
      <c r="H23" s="19">
        <v>99.9</v>
      </c>
      <c r="I23" s="29">
        <f>SUM(C23:H23)</f>
        <v>604.9</v>
      </c>
    </row>
    <row r="24" spans="1:9" x14ac:dyDescent="0.25">
      <c r="A24" s="18" t="s">
        <v>18</v>
      </c>
      <c r="B24" s="18" t="s">
        <v>64</v>
      </c>
      <c r="C24" s="19">
        <v>99.1</v>
      </c>
      <c r="D24" s="19">
        <v>100.1</v>
      </c>
      <c r="E24" s="19">
        <v>99.5</v>
      </c>
      <c r="F24" s="19">
        <v>101.3</v>
      </c>
      <c r="G24" s="19">
        <v>100.6</v>
      </c>
      <c r="H24" s="19">
        <v>101.5</v>
      </c>
      <c r="I24" s="30">
        <f>SUM(C24:H24)</f>
        <v>602.1</v>
      </c>
    </row>
    <row r="25" spans="1:9" ht="15.75" thickBot="1" x14ac:dyDescent="0.3">
      <c r="A25" s="18" t="s">
        <v>68</v>
      </c>
      <c r="B25" s="18" t="s">
        <v>64</v>
      </c>
      <c r="C25" s="19">
        <v>99.6</v>
      </c>
      <c r="D25" s="19">
        <v>99.7</v>
      </c>
      <c r="E25" s="19">
        <v>100.7</v>
      </c>
      <c r="F25" s="19">
        <v>101.9</v>
      </c>
      <c r="G25" s="19">
        <v>99.1</v>
      </c>
      <c r="H25" s="19">
        <v>99</v>
      </c>
      <c r="I25" s="30">
        <f>SUM(C25:H25)</f>
        <v>600</v>
      </c>
    </row>
    <row r="26" spans="1:9" ht="15.75" thickBot="1" x14ac:dyDescent="0.3">
      <c r="F26" s="36" t="s">
        <v>12</v>
      </c>
      <c r="I26" s="12">
        <f>SUM(I23:I25)</f>
        <v>1807</v>
      </c>
    </row>
    <row r="28" spans="1:9" x14ac:dyDescent="0.25">
      <c r="A28" s="45" t="s">
        <v>153</v>
      </c>
      <c r="B28" s="45"/>
      <c r="C28" s="45"/>
      <c r="D28" s="45"/>
      <c r="E28" s="45"/>
      <c r="F28" s="45"/>
      <c r="G28" s="45"/>
      <c r="H28" s="45"/>
      <c r="I28" s="45"/>
    </row>
    <row r="30" spans="1:9" x14ac:dyDescent="0.25">
      <c r="A30" s="39" t="s">
        <v>43</v>
      </c>
      <c r="B30" s="39" t="s">
        <v>42</v>
      </c>
      <c r="C30" s="30">
        <v>1</v>
      </c>
      <c r="D30" s="30">
        <v>2</v>
      </c>
      <c r="E30" s="30">
        <v>3</v>
      </c>
      <c r="F30" s="30">
        <v>4</v>
      </c>
      <c r="G30" s="30">
        <v>5</v>
      </c>
      <c r="H30" s="30">
        <v>6</v>
      </c>
      <c r="I30" s="39" t="s">
        <v>11</v>
      </c>
    </row>
    <row r="31" spans="1:9" x14ac:dyDescent="0.25">
      <c r="A31" s="18" t="s">
        <v>89</v>
      </c>
      <c r="B31" s="18" t="s">
        <v>83</v>
      </c>
      <c r="C31" s="20">
        <v>99.2</v>
      </c>
      <c r="D31" s="20">
        <v>100.6</v>
      </c>
      <c r="E31" s="20">
        <v>102</v>
      </c>
      <c r="F31" s="20">
        <v>99.9</v>
      </c>
      <c r="G31" s="20">
        <v>102.3</v>
      </c>
      <c r="H31" s="20">
        <v>101.7</v>
      </c>
      <c r="I31" s="30">
        <f>SUM(C31:H31)</f>
        <v>605.70000000000005</v>
      </c>
    </row>
    <row r="32" spans="1:9" x14ac:dyDescent="0.25">
      <c r="A32" s="18" t="s">
        <v>90</v>
      </c>
      <c r="B32" s="18" t="s">
        <v>83</v>
      </c>
      <c r="C32" s="19">
        <v>99.3</v>
      </c>
      <c r="D32" s="19">
        <v>99.6</v>
      </c>
      <c r="E32" s="19">
        <v>99.1</v>
      </c>
      <c r="F32" s="19">
        <v>97</v>
      </c>
      <c r="G32" s="19">
        <v>99</v>
      </c>
      <c r="H32" s="19">
        <v>103.8</v>
      </c>
      <c r="I32" s="30">
        <f>SUM(C32:H32)</f>
        <v>597.79999999999995</v>
      </c>
    </row>
    <row r="33" spans="1:9" ht="15.75" thickBot="1" x14ac:dyDescent="0.3">
      <c r="A33" s="18" t="s">
        <v>88</v>
      </c>
      <c r="B33" s="18" t="s">
        <v>83</v>
      </c>
      <c r="C33" s="19">
        <v>98.2</v>
      </c>
      <c r="D33" s="19">
        <v>99.4</v>
      </c>
      <c r="E33" s="19">
        <v>101.4</v>
      </c>
      <c r="F33" s="19">
        <v>95.8</v>
      </c>
      <c r="G33" s="19">
        <v>94.2</v>
      </c>
      <c r="H33" s="19">
        <v>97.9</v>
      </c>
      <c r="I33" s="30">
        <f>SUM(C33:H33)</f>
        <v>586.9</v>
      </c>
    </row>
    <row r="34" spans="1:9" ht="15.75" thickBot="1" x14ac:dyDescent="0.3">
      <c r="F34" s="36" t="s">
        <v>12</v>
      </c>
      <c r="I34" s="12">
        <f>SUM(I31:I33)</f>
        <v>1790.4</v>
      </c>
    </row>
    <row r="36" spans="1:9" x14ac:dyDescent="0.25">
      <c r="A36" s="45" t="s">
        <v>154</v>
      </c>
      <c r="B36" s="45"/>
      <c r="C36" s="45"/>
      <c r="D36" s="45"/>
      <c r="E36" s="45"/>
      <c r="F36" s="45"/>
      <c r="G36" s="45"/>
      <c r="H36" s="45"/>
      <c r="I36" s="45"/>
    </row>
    <row r="38" spans="1:9" x14ac:dyDescent="0.25">
      <c r="A38" s="39" t="s">
        <v>43</v>
      </c>
      <c r="B38" s="39" t="s">
        <v>42</v>
      </c>
      <c r="C38" s="30">
        <v>1</v>
      </c>
      <c r="D38" s="30">
        <v>2</v>
      </c>
      <c r="E38" s="30">
        <v>3</v>
      </c>
      <c r="F38" s="30">
        <v>4</v>
      </c>
      <c r="G38" s="30">
        <v>5</v>
      </c>
      <c r="H38" s="30">
        <v>6</v>
      </c>
      <c r="I38" s="39" t="s">
        <v>11</v>
      </c>
    </row>
    <row r="39" spans="1:9" x14ac:dyDescent="0.25">
      <c r="A39" s="18" t="s">
        <v>20</v>
      </c>
      <c r="B39" s="18" t="s">
        <v>115</v>
      </c>
      <c r="C39" s="19">
        <v>103.2</v>
      </c>
      <c r="D39" s="19">
        <v>101.4</v>
      </c>
      <c r="E39" s="19">
        <v>100.1</v>
      </c>
      <c r="F39" s="19">
        <v>101.8</v>
      </c>
      <c r="G39" s="19">
        <v>97.6</v>
      </c>
      <c r="H39" s="19">
        <v>98.1</v>
      </c>
      <c r="I39" s="30">
        <f>SUM(C39:H39)</f>
        <v>602.20000000000005</v>
      </c>
    </row>
    <row r="40" spans="1:9" x14ac:dyDescent="0.25">
      <c r="A40" s="18" t="s">
        <v>53</v>
      </c>
      <c r="B40" s="18" t="s">
        <v>115</v>
      </c>
      <c r="C40" s="19">
        <v>99.4</v>
      </c>
      <c r="D40" s="19">
        <v>98.9</v>
      </c>
      <c r="E40" s="19">
        <v>94.2</v>
      </c>
      <c r="F40" s="19">
        <v>97.6</v>
      </c>
      <c r="G40" s="19">
        <v>96.9</v>
      </c>
      <c r="H40" s="19">
        <v>98.4</v>
      </c>
      <c r="I40" s="30">
        <f>SUM(C40:H40)</f>
        <v>585.4</v>
      </c>
    </row>
    <row r="41" spans="1:9" ht="15.75" thickBot="1" x14ac:dyDescent="0.3">
      <c r="A41" s="18" t="s">
        <v>151</v>
      </c>
      <c r="B41" s="18" t="s">
        <v>115</v>
      </c>
      <c r="C41" s="19">
        <v>92.9</v>
      </c>
      <c r="D41" s="19">
        <v>93.2</v>
      </c>
      <c r="E41" s="19">
        <v>95.5</v>
      </c>
      <c r="F41" s="19">
        <v>94.3</v>
      </c>
      <c r="G41" s="19">
        <v>94.7</v>
      </c>
      <c r="H41" s="19">
        <v>96.8</v>
      </c>
      <c r="I41" s="30">
        <f>SUM(C41:H41)</f>
        <v>567.4</v>
      </c>
    </row>
    <row r="42" spans="1:9" ht="15.75" thickBot="1" x14ac:dyDescent="0.3">
      <c r="F42" s="36" t="s">
        <v>12</v>
      </c>
      <c r="I42" s="12">
        <f>SUM(I39:I41)</f>
        <v>1755</v>
      </c>
    </row>
    <row r="44" spans="1:9" x14ac:dyDescent="0.25">
      <c r="A44" s="45" t="s">
        <v>155</v>
      </c>
      <c r="B44" s="45"/>
      <c r="C44" s="45"/>
      <c r="D44" s="45"/>
      <c r="E44" s="45"/>
      <c r="F44" s="45"/>
      <c r="G44" s="45"/>
      <c r="H44" s="45"/>
      <c r="I44" s="45"/>
    </row>
    <row r="46" spans="1:9" x14ac:dyDescent="0.25">
      <c r="A46" s="39" t="s">
        <v>43</v>
      </c>
      <c r="B46" s="39" t="s">
        <v>42</v>
      </c>
      <c r="C46" s="30">
        <v>1</v>
      </c>
      <c r="D46" s="30">
        <v>2</v>
      </c>
      <c r="E46" s="30">
        <v>3</v>
      </c>
      <c r="F46" s="30">
        <v>4</v>
      </c>
      <c r="G46" s="30">
        <v>5</v>
      </c>
      <c r="H46" s="30">
        <v>6</v>
      </c>
      <c r="I46" s="39" t="s">
        <v>11</v>
      </c>
    </row>
    <row r="47" spans="1:9" x14ac:dyDescent="0.25">
      <c r="A47" s="18" t="s">
        <v>17</v>
      </c>
      <c r="B47" s="18" t="s">
        <v>81</v>
      </c>
      <c r="C47" s="19">
        <v>92.1</v>
      </c>
      <c r="D47" s="19">
        <v>96</v>
      </c>
      <c r="E47" s="19">
        <v>100</v>
      </c>
      <c r="F47" s="19">
        <v>98.6</v>
      </c>
      <c r="G47" s="19">
        <v>98.9</v>
      </c>
      <c r="H47" s="19">
        <v>99</v>
      </c>
      <c r="I47" s="30">
        <f>SUM(C47:H47)</f>
        <v>584.6</v>
      </c>
    </row>
    <row r="48" spans="1:9" x14ac:dyDescent="0.25">
      <c r="A48" s="18" t="s">
        <v>92</v>
      </c>
      <c r="B48" s="18" t="s">
        <v>81</v>
      </c>
      <c r="C48" s="19">
        <v>93.6</v>
      </c>
      <c r="D48" s="24">
        <v>97.8</v>
      </c>
      <c r="E48" s="19">
        <v>95</v>
      </c>
      <c r="F48" s="19">
        <v>95.7</v>
      </c>
      <c r="G48" s="19">
        <v>102.4</v>
      </c>
      <c r="H48" s="19">
        <v>98.6</v>
      </c>
      <c r="I48" s="30">
        <f>SUM(C48:H48)</f>
        <v>583.1</v>
      </c>
    </row>
    <row r="49" spans="1:9" ht="15.75" thickBot="1" x14ac:dyDescent="0.3">
      <c r="A49" s="18" t="s">
        <v>98</v>
      </c>
      <c r="B49" s="18" t="s">
        <v>81</v>
      </c>
      <c r="C49" s="19">
        <v>95.4</v>
      </c>
      <c r="D49" s="19">
        <v>92.9</v>
      </c>
      <c r="E49" s="19">
        <v>96</v>
      </c>
      <c r="F49" s="19">
        <v>97.3</v>
      </c>
      <c r="G49" s="19">
        <v>96.3</v>
      </c>
      <c r="H49" s="19">
        <v>99.8</v>
      </c>
      <c r="I49" s="30">
        <f>SUM(C49:H49)</f>
        <v>577.70000000000005</v>
      </c>
    </row>
    <row r="50" spans="1:9" ht="15.75" thickBot="1" x14ac:dyDescent="0.3">
      <c r="F50" s="36" t="s">
        <v>12</v>
      </c>
      <c r="I50" s="12">
        <f>SUM(I47:I49)</f>
        <v>1745.4</v>
      </c>
    </row>
    <row r="52" spans="1:9" x14ac:dyDescent="0.25">
      <c r="A52" s="45"/>
      <c r="B52" s="45"/>
      <c r="C52" s="45"/>
      <c r="D52" s="45"/>
      <c r="E52" s="45"/>
      <c r="F52" s="45"/>
      <c r="G52" s="45"/>
      <c r="H52" s="45"/>
      <c r="I52" s="45"/>
    </row>
    <row r="53" spans="1:9" x14ac:dyDescent="0.25">
      <c r="A53" s="45" t="s">
        <v>156</v>
      </c>
      <c r="B53" s="45"/>
      <c r="C53" s="45"/>
      <c r="D53" s="45"/>
      <c r="E53" s="45"/>
      <c r="F53" s="45"/>
      <c r="G53" s="45"/>
      <c r="H53" s="45"/>
      <c r="I53" s="45"/>
    </row>
    <row r="55" spans="1:9" x14ac:dyDescent="0.25">
      <c r="A55" s="39" t="s">
        <v>43</v>
      </c>
      <c r="B55" s="39" t="s">
        <v>42</v>
      </c>
      <c r="C55" s="30">
        <v>1</v>
      </c>
      <c r="D55" s="30">
        <v>2</v>
      </c>
      <c r="E55" s="30">
        <v>3</v>
      </c>
      <c r="F55" s="30">
        <v>4</v>
      </c>
      <c r="G55" s="30">
        <v>5</v>
      </c>
      <c r="H55" s="30">
        <v>6</v>
      </c>
      <c r="I55" s="39" t="s">
        <v>11</v>
      </c>
    </row>
    <row r="56" spans="1:9" x14ac:dyDescent="0.25">
      <c r="A56" s="18" t="s">
        <v>69</v>
      </c>
      <c r="B56" s="18" t="s">
        <v>61</v>
      </c>
      <c r="C56" s="19">
        <v>91.3</v>
      </c>
      <c r="D56" s="19">
        <v>98.4</v>
      </c>
      <c r="E56" s="19">
        <v>99.9</v>
      </c>
      <c r="F56" s="19">
        <v>97.7</v>
      </c>
      <c r="G56" s="19">
        <v>100.2</v>
      </c>
      <c r="H56" s="19">
        <v>100.6</v>
      </c>
      <c r="I56" s="30">
        <f>SUM(C56:H56)</f>
        <v>588.1</v>
      </c>
    </row>
    <row r="57" spans="1:9" x14ac:dyDescent="0.25">
      <c r="A57" s="18" t="s">
        <v>87</v>
      </c>
      <c r="B57" s="18" t="s">
        <v>61</v>
      </c>
      <c r="C57" s="19">
        <v>97.7</v>
      </c>
      <c r="D57" s="19">
        <v>95.5</v>
      </c>
      <c r="E57" s="19">
        <v>93.1</v>
      </c>
      <c r="F57" s="19">
        <v>99.1</v>
      </c>
      <c r="G57" s="19">
        <v>94.1</v>
      </c>
      <c r="H57" s="19">
        <v>99.2</v>
      </c>
      <c r="I57" s="30">
        <f>SUM(C57:H57)</f>
        <v>578.70000000000005</v>
      </c>
    </row>
    <row r="58" spans="1:9" ht="15.75" thickBot="1" x14ac:dyDescent="0.3">
      <c r="A58" s="18" t="s">
        <v>85</v>
      </c>
      <c r="B58" s="18" t="s">
        <v>61</v>
      </c>
      <c r="C58" s="19">
        <v>84.4</v>
      </c>
      <c r="D58" s="19">
        <v>92.5</v>
      </c>
      <c r="E58" s="19">
        <v>84.5</v>
      </c>
      <c r="F58" s="19">
        <v>95</v>
      </c>
      <c r="G58" s="19">
        <v>91.1</v>
      </c>
      <c r="H58" s="19">
        <v>88.9</v>
      </c>
      <c r="I58" s="30">
        <f>SUM(C58:H58)</f>
        <v>536.4</v>
      </c>
    </row>
    <row r="59" spans="1:9" ht="15.75" thickBot="1" x14ac:dyDescent="0.3">
      <c r="F59" s="36" t="s">
        <v>12</v>
      </c>
      <c r="I59" s="12">
        <f>SUM(I56:I58)</f>
        <v>1703.2000000000003</v>
      </c>
    </row>
    <row r="60" spans="1:9" x14ac:dyDescent="0.25">
      <c r="A60" s="45"/>
      <c r="B60" s="45"/>
      <c r="C60" s="45"/>
      <c r="D60" s="45"/>
      <c r="E60" s="45"/>
      <c r="F60" s="45"/>
      <c r="G60" s="45"/>
      <c r="H60" s="45"/>
      <c r="I60" s="45"/>
    </row>
    <row r="63" spans="1:9" x14ac:dyDescent="0.25">
      <c r="A63" s="45"/>
      <c r="B63" s="45"/>
      <c r="C63" s="45"/>
      <c r="D63" s="45"/>
      <c r="E63" s="45"/>
      <c r="F63" s="45"/>
      <c r="G63" s="45"/>
      <c r="H63" s="45"/>
      <c r="I63" s="45"/>
    </row>
    <row r="65" spans="1:9" x14ac:dyDescent="0.25">
      <c r="A65" s="37"/>
      <c r="B65" s="37"/>
      <c r="C65" s="41"/>
      <c r="D65" s="41"/>
      <c r="E65" s="41"/>
      <c r="F65" s="41"/>
      <c r="G65" s="41"/>
      <c r="H65" s="41"/>
      <c r="I65" s="25"/>
    </row>
    <row r="66" spans="1:9" x14ac:dyDescent="0.25">
      <c r="A66" s="27"/>
      <c r="B66" s="27"/>
      <c r="C66" s="38"/>
      <c r="D66" s="38"/>
      <c r="E66" s="38"/>
      <c r="F66" s="38"/>
      <c r="G66" s="38"/>
      <c r="H66" s="38"/>
      <c r="I66" s="41"/>
    </row>
    <row r="67" spans="1:9" x14ac:dyDescent="0.25">
      <c r="A67" s="27"/>
      <c r="B67" s="27"/>
      <c r="C67" s="38"/>
      <c r="D67" s="38"/>
      <c r="E67" s="38"/>
      <c r="F67" s="38"/>
      <c r="G67" s="38"/>
      <c r="H67" s="38"/>
      <c r="I67" s="41"/>
    </row>
    <row r="68" spans="1:9" x14ac:dyDescent="0.25">
      <c r="A68" s="27"/>
      <c r="B68" s="27"/>
      <c r="C68" s="38"/>
      <c r="D68" s="38"/>
      <c r="E68" s="38"/>
      <c r="F68" s="38"/>
      <c r="G68" s="38"/>
      <c r="H68" s="38"/>
      <c r="I68" s="41"/>
    </row>
    <row r="69" spans="1:9" x14ac:dyDescent="0.25">
      <c r="A69" s="37"/>
      <c r="B69" s="37"/>
      <c r="C69" s="37"/>
      <c r="D69" s="37"/>
      <c r="E69" s="37"/>
      <c r="F69" s="37"/>
      <c r="G69" s="37"/>
      <c r="H69" s="37"/>
      <c r="I69" s="25"/>
    </row>
    <row r="72" spans="1:9" x14ac:dyDescent="0.25">
      <c r="A72" s="10"/>
      <c r="B72" s="10"/>
      <c r="C72" s="11"/>
      <c r="D72" s="11"/>
      <c r="E72" s="11"/>
      <c r="F72" s="11"/>
      <c r="G72" s="11"/>
      <c r="H72" s="11"/>
    </row>
    <row r="73" spans="1:9" x14ac:dyDescent="0.25">
      <c r="A73" s="10"/>
      <c r="B73" s="10"/>
      <c r="C73" s="11"/>
      <c r="D73" s="11"/>
      <c r="E73" s="11"/>
      <c r="F73" s="11"/>
      <c r="G73" s="11"/>
      <c r="H73" s="11"/>
    </row>
    <row r="74" spans="1:9" x14ac:dyDescent="0.25">
      <c r="A74" s="10"/>
      <c r="B74" s="10"/>
      <c r="C74" s="11"/>
      <c r="D74" s="11"/>
      <c r="E74" s="11"/>
      <c r="F74" s="11"/>
      <c r="G74" s="11"/>
      <c r="H74" s="11"/>
    </row>
    <row r="80" spans="1:9" x14ac:dyDescent="0.25">
      <c r="C80" s="3"/>
    </row>
    <row r="83" spans="1:9" x14ac:dyDescent="0.25">
      <c r="A83" s="45"/>
      <c r="B83" s="45"/>
      <c r="C83" s="45"/>
      <c r="D83" s="45"/>
      <c r="E83" s="45"/>
      <c r="F83" s="45"/>
      <c r="G83" s="45"/>
      <c r="H83" s="45"/>
      <c r="I83" s="45"/>
    </row>
    <row r="87" spans="1:9" x14ac:dyDescent="0.25">
      <c r="C87" s="3"/>
    </row>
    <row r="88" spans="1:9" x14ac:dyDescent="0.25">
      <c r="C88" s="3"/>
    </row>
    <row r="91" spans="1:9" x14ac:dyDescent="0.25">
      <c r="A91" s="45"/>
      <c r="B91" s="45"/>
      <c r="C91" s="45"/>
      <c r="D91" s="45"/>
      <c r="E91" s="45"/>
      <c r="F91" s="45"/>
      <c r="G91" s="45"/>
      <c r="H91" s="45"/>
      <c r="I91" s="45"/>
    </row>
    <row r="94" spans="1:9" x14ac:dyDescent="0.25">
      <c r="C94" s="3"/>
    </row>
    <row r="95" spans="1:9" x14ac:dyDescent="0.25">
      <c r="C95" s="3"/>
    </row>
    <row r="96" spans="1:9" x14ac:dyDescent="0.25">
      <c r="C96" s="3"/>
    </row>
  </sheetData>
  <mergeCells count="13">
    <mergeCell ref="B2:G2"/>
    <mergeCell ref="A4:I4"/>
    <mergeCell ref="A12:I12"/>
    <mergeCell ref="A20:I20"/>
    <mergeCell ref="A28:I28"/>
    <mergeCell ref="A36:I36"/>
    <mergeCell ref="A83:I83"/>
    <mergeCell ref="A60:I60"/>
    <mergeCell ref="A91:I91"/>
    <mergeCell ref="A52:I52"/>
    <mergeCell ref="A44:I44"/>
    <mergeCell ref="A53:I53"/>
    <mergeCell ref="A63:I6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7"/>
  <sheetViews>
    <sheetView workbookViewId="0">
      <selection activeCell="C31" sqref="C31"/>
    </sheetView>
  </sheetViews>
  <sheetFormatPr defaultRowHeight="15" x14ac:dyDescent="0.25"/>
  <cols>
    <col min="1" max="1" width="5.28515625" bestFit="1" customWidth="1"/>
    <col min="2" max="2" width="21.42578125" bestFit="1" customWidth="1"/>
    <col min="3" max="3" width="13.7109375" bestFit="1" customWidth="1"/>
    <col min="10" max="10" width="9.140625" style="9"/>
  </cols>
  <sheetData>
    <row r="1" spans="1:14" x14ac:dyDescent="0.25">
      <c r="A1" t="s">
        <v>0</v>
      </c>
      <c r="B1" s="9" t="s">
        <v>1</v>
      </c>
      <c r="C1" s="9" t="s">
        <v>2</v>
      </c>
      <c r="D1" s="8">
        <v>1</v>
      </c>
      <c r="E1" s="8">
        <v>2</v>
      </c>
      <c r="F1" s="8">
        <v>3</v>
      </c>
      <c r="G1" s="8">
        <v>4</v>
      </c>
      <c r="H1" s="8">
        <v>5</v>
      </c>
      <c r="I1" s="8">
        <v>6</v>
      </c>
      <c r="J1" s="9" t="s">
        <v>3</v>
      </c>
    </row>
    <row r="2" spans="1:14" x14ac:dyDescent="0.25">
      <c r="A2" s="31">
        <v>1</v>
      </c>
      <c r="B2" s="33" t="s">
        <v>23</v>
      </c>
      <c r="C2" s="34" t="s">
        <v>110</v>
      </c>
      <c r="D2" s="35">
        <v>91</v>
      </c>
      <c r="E2" s="35">
        <v>97</v>
      </c>
      <c r="F2" s="35">
        <v>96</v>
      </c>
      <c r="G2" s="35">
        <v>90</v>
      </c>
      <c r="H2" s="35">
        <v>90</v>
      </c>
      <c r="I2" s="35">
        <v>92</v>
      </c>
      <c r="J2" s="30">
        <f t="shared" ref="J2:J31" si="0">SUM(D2:I2)</f>
        <v>556</v>
      </c>
    </row>
    <row r="3" spans="1:14" x14ac:dyDescent="0.25">
      <c r="A3" s="31">
        <v>2</v>
      </c>
      <c r="B3" s="22" t="s">
        <v>82</v>
      </c>
      <c r="C3" s="18" t="s">
        <v>83</v>
      </c>
      <c r="D3" s="23">
        <v>93</v>
      </c>
      <c r="E3" s="23">
        <v>95</v>
      </c>
      <c r="F3" s="23">
        <v>90</v>
      </c>
      <c r="G3" s="23">
        <v>94</v>
      </c>
      <c r="H3" s="23">
        <v>91</v>
      </c>
      <c r="I3" s="23">
        <v>92</v>
      </c>
      <c r="J3" s="30">
        <f t="shared" si="0"/>
        <v>555</v>
      </c>
    </row>
    <row r="4" spans="1:14" x14ac:dyDescent="0.25">
      <c r="A4" s="31">
        <v>3</v>
      </c>
      <c r="B4" s="22" t="s">
        <v>35</v>
      </c>
      <c r="C4" s="18" t="s">
        <v>73</v>
      </c>
      <c r="D4" s="23">
        <v>93</v>
      </c>
      <c r="E4" s="23">
        <v>90</v>
      </c>
      <c r="F4" s="23">
        <v>91</v>
      </c>
      <c r="G4" s="23">
        <v>91</v>
      </c>
      <c r="H4" s="23">
        <v>91</v>
      </c>
      <c r="I4" s="23">
        <v>97</v>
      </c>
      <c r="J4" s="30">
        <f t="shared" si="0"/>
        <v>553</v>
      </c>
    </row>
    <row r="5" spans="1:14" x14ac:dyDescent="0.25">
      <c r="A5" s="31">
        <v>4</v>
      </c>
      <c r="B5" s="22" t="s">
        <v>22</v>
      </c>
      <c r="C5" s="18" t="s">
        <v>80</v>
      </c>
      <c r="D5" s="23">
        <v>94</v>
      </c>
      <c r="E5" s="23">
        <v>91</v>
      </c>
      <c r="F5" s="23">
        <v>91</v>
      </c>
      <c r="G5" s="23">
        <v>92</v>
      </c>
      <c r="H5" s="23">
        <v>92</v>
      </c>
      <c r="I5" s="23">
        <v>89</v>
      </c>
      <c r="J5" s="30">
        <f t="shared" si="0"/>
        <v>549</v>
      </c>
    </row>
    <row r="6" spans="1:14" x14ac:dyDescent="0.25">
      <c r="A6" s="31">
        <v>5</v>
      </c>
      <c r="B6" s="33" t="s">
        <v>143</v>
      </c>
      <c r="C6" s="34" t="s">
        <v>110</v>
      </c>
      <c r="D6" s="35">
        <v>95</v>
      </c>
      <c r="E6" s="35">
        <v>92</v>
      </c>
      <c r="F6" s="35">
        <v>92</v>
      </c>
      <c r="G6" s="35">
        <v>88</v>
      </c>
      <c r="H6" s="35">
        <v>91</v>
      </c>
      <c r="I6" s="35">
        <v>89</v>
      </c>
      <c r="J6" s="30">
        <f t="shared" si="0"/>
        <v>547</v>
      </c>
    </row>
    <row r="7" spans="1:14" x14ac:dyDescent="0.25">
      <c r="A7" s="31">
        <v>6</v>
      </c>
      <c r="B7" s="22" t="s">
        <v>109</v>
      </c>
      <c r="C7" s="18" t="s">
        <v>110</v>
      </c>
      <c r="D7" s="23">
        <v>94</v>
      </c>
      <c r="E7" s="23">
        <v>90</v>
      </c>
      <c r="F7" s="23">
        <v>89</v>
      </c>
      <c r="G7" s="23">
        <v>93</v>
      </c>
      <c r="H7" s="23">
        <v>86</v>
      </c>
      <c r="I7" s="23">
        <v>92</v>
      </c>
      <c r="J7" s="30">
        <f t="shared" si="0"/>
        <v>544</v>
      </c>
      <c r="K7" s="2"/>
      <c r="L7" s="2"/>
      <c r="M7" s="2"/>
      <c r="N7" s="2"/>
    </row>
    <row r="8" spans="1:14" x14ac:dyDescent="0.25">
      <c r="A8" s="31">
        <v>7</v>
      </c>
      <c r="B8" s="22" t="s">
        <v>71</v>
      </c>
      <c r="C8" s="18" t="s">
        <v>62</v>
      </c>
      <c r="D8" s="23">
        <v>91</v>
      </c>
      <c r="E8" s="23">
        <v>89</v>
      </c>
      <c r="F8" s="23">
        <v>91</v>
      </c>
      <c r="G8" s="23">
        <v>93</v>
      </c>
      <c r="H8" s="23">
        <v>89</v>
      </c>
      <c r="I8" s="23">
        <v>88</v>
      </c>
      <c r="J8" s="30">
        <f t="shared" si="0"/>
        <v>541</v>
      </c>
      <c r="K8" s="6"/>
    </row>
    <row r="9" spans="1:14" x14ac:dyDescent="0.25">
      <c r="A9" s="31">
        <v>8</v>
      </c>
      <c r="B9" s="22" t="s">
        <v>94</v>
      </c>
      <c r="C9" s="18" t="s">
        <v>83</v>
      </c>
      <c r="D9" s="23">
        <v>87</v>
      </c>
      <c r="E9" s="23">
        <v>95</v>
      </c>
      <c r="F9" s="23">
        <v>92</v>
      </c>
      <c r="G9" s="23">
        <v>84</v>
      </c>
      <c r="H9" s="23">
        <v>86</v>
      </c>
      <c r="I9" s="23">
        <v>93</v>
      </c>
      <c r="J9" s="30">
        <f t="shared" si="0"/>
        <v>537</v>
      </c>
    </row>
    <row r="10" spans="1:14" x14ac:dyDescent="0.25">
      <c r="A10" s="31">
        <v>9</v>
      </c>
      <c r="B10" s="22" t="s">
        <v>25</v>
      </c>
      <c r="C10" s="18" t="s">
        <v>80</v>
      </c>
      <c r="D10" s="23">
        <v>87</v>
      </c>
      <c r="E10" s="23">
        <v>88</v>
      </c>
      <c r="F10" s="23">
        <v>92</v>
      </c>
      <c r="G10" s="23">
        <v>85</v>
      </c>
      <c r="H10" s="23">
        <v>92</v>
      </c>
      <c r="I10" s="23">
        <v>90</v>
      </c>
      <c r="J10" s="30">
        <f t="shared" si="0"/>
        <v>534</v>
      </c>
    </row>
    <row r="11" spans="1:14" x14ac:dyDescent="0.25">
      <c r="A11" s="31">
        <v>10</v>
      </c>
      <c r="B11" s="22" t="s">
        <v>75</v>
      </c>
      <c r="C11" s="18" t="s">
        <v>62</v>
      </c>
      <c r="D11" s="23">
        <v>89</v>
      </c>
      <c r="E11" s="23">
        <v>88</v>
      </c>
      <c r="F11" s="23">
        <v>90</v>
      </c>
      <c r="G11" s="23">
        <v>85</v>
      </c>
      <c r="H11" s="23">
        <v>93</v>
      </c>
      <c r="I11" s="23">
        <v>87</v>
      </c>
      <c r="J11" s="30">
        <f t="shared" si="0"/>
        <v>532</v>
      </c>
    </row>
    <row r="12" spans="1:14" x14ac:dyDescent="0.25">
      <c r="A12" s="31">
        <v>11</v>
      </c>
      <c r="B12" s="22" t="s">
        <v>93</v>
      </c>
      <c r="C12" s="18" t="s">
        <v>83</v>
      </c>
      <c r="D12" s="23">
        <v>89</v>
      </c>
      <c r="E12" s="23">
        <v>87</v>
      </c>
      <c r="F12" s="23">
        <v>89</v>
      </c>
      <c r="G12" s="23">
        <v>85</v>
      </c>
      <c r="H12" s="23">
        <v>88</v>
      </c>
      <c r="I12" s="23">
        <v>94</v>
      </c>
      <c r="J12" s="30">
        <f t="shared" si="0"/>
        <v>532</v>
      </c>
    </row>
    <row r="13" spans="1:14" x14ac:dyDescent="0.25">
      <c r="A13" s="31">
        <v>12</v>
      </c>
      <c r="B13" s="22" t="s">
        <v>118</v>
      </c>
      <c r="C13" s="18" t="s">
        <v>114</v>
      </c>
      <c r="D13" s="23">
        <v>92</v>
      </c>
      <c r="E13" s="23">
        <v>90</v>
      </c>
      <c r="F13" s="23">
        <v>87</v>
      </c>
      <c r="G13" s="23">
        <v>90</v>
      </c>
      <c r="H13" s="23">
        <v>80</v>
      </c>
      <c r="I13" s="23">
        <v>89</v>
      </c>
      <c r="J13" s="30">
        <f t="shared" si="0"/>
        <v>528</v>
      </c>
    </row>
    <row r="14" spans="1:14" x14ac:dyDescent="0.25">
      <c r="A14" s="31">
        <v>13</v>
      </c>
      <c r="B14" s="33" t="s">
        <v>140</v>
      </c>
      <c r="C14" s="34" t="s">
        <v>110</v>
      </c>
      <c r="D14" s="35">
        <v>89</v>
      </c>
      <c r="E14" s="35">
        <v>90</v>
      </c>
      <c r="F14" s="35">
        <v>83</v>
      </c>
      <c r="G14" s="35">
        <v>87</v>
      </c>
      <c r="H14" s="35">
        <v>86</v>
      </c>
      <c r="I14" s="35">
        <v>90</v>
      </c>
      <c r="J14" s="30">
        <f t="shared" si="0"/>
        <v>525</v>
      </c>
    </row>
    <row r="15" spans="1:14" x14ac:dyDescent="0.25">
      <c r="A15" s="31">
        <v>14</v>
      </c>
      <c r="B15" s="22" t="s">
        <v>74</v>
      </c>
      <c r="C15" s="18" t="s">
        <v>62</v>
      </c>
      <c r="D15" s="23">
        <v>87</v>
      </c>
      <c r="E15" s="23">
        <v>83</v>
      </c>
      <c r="F15" s="23">
        <v>85</v>
      </c>
      <c r="G15" s="23">
        <v>91</v>
      </c>
      <c r="H15" s="23">
        <v>86</v>
      </c>
      <c r="I15" s="23">
        <v>90</v>
      </c>
      <c r="J15" s="30">
        <f t="shared" si="0"/>
        <v>522</v>
      </c>
    </row>
    <row r="16" spans="1:14" x14ac:dyDescent="0.25">
      <c r="A16" s="31">
        <v>15</v>
      </c>
      <c r="B16" s="22" t="s">
        <v>24</v>
      </c>
      <c r="C16" s="18" t="s">
        <v>73</v>
      </c>
      <c r="D16" s="23">
        <v>87</v>
      </c>
      <c r="E16" s="23">
        <v>85</v>
      </c>
      <c r="F16" s="23">
        <v>88</v>
      </c>
      <c r="G16" s="23">
        <v>84</v>
      </c>
      <c r="H16" s="23">
        <v>85</v>
      </c>
      <c r="I16" s="23">
        <v>87</v>
      </c>
      <c r="J16" s="30">
        <f t="shared" si="0"/>
        <v>516</v>
      </c>
    </row>
    <row r="17" spans="1:10" x14ac:dyDescent="0.25">
      <c r="A17" s="31">
        <v>16</v>
      </c>
      <c r="B17" s="22" t="s">
        <v>26</v>
      </c>
      <c r="C17" s="18" t="s">
        <v>73</v>
      </c>
      <c r="D17" s="23">
        <v>89</v>
      </c>
      <c r="E17" s="23">
        <v>83</v>
      </c>
      <c r="F17" s="23">
        <v>82</v>
      </c>
      <c r="G17" s="23">
        <v>87</v>
      </c>
      <c r="H17" s="23">
        <v>86</v>
      </c>
      <c r="I17" s="23">
        <v>87</v>
      </c>
      <c r="J17" s="30">
        <f t="shared" si="0"/>
        <v>514</v>
      </c>
    </row>
    <row r="18" spans="1:10" x14ac:dyDescent="0.25">
      <c r="A18" s="31">
        <v>17</v>
      </c>
      <c r="B18" s="22" t="s">
        <v>112</v>
      </c>
      <c r="C18" s="18" t="s">
        <v>110</v>
      </c>
      <c r="D18" s="23">
        <v>87</v>
      </c>
      <c r="E18" s="23">
        <v>83</v>
      </c>
      <c r="F18" s="23">
        <v>88</v>
      </c>
      <c r="G18" s="23">
        <v>80</v>
      </c>
      <c r="H18" s="23">
        <v>87</v>
      </c>
      <c r="I18" s="23">
        <v>86</v>
      </c>
      <c r="J18" s="30">
        <f t="shared" si="0"/>
        <v>511</v>
      </c>
    </row>
    <row r="19" spans="1:10" x14ac:dyDescent="0.25">
      <c r="A19" s="31">
        <v>18</v>
      </c>
      <c r="B19" s="22" t="s">
        <v>38</v>
      </c>
      <c r="C19" s="18" t="s">
        <v>80</v>
      </c>
      <c r="D19" s="23">
        <v>87</v>
      </c>
      <c r="E19" s="23">
        <v>77</v>
      </c>
      <c r="F19" s="23">
        <v>86</v>
      </c>
      <c r="G19" s="23">
        <v>83</v>
      </c>
      <c r="H19" s="23">
        <v>85</v>
      </c>
      <c r="I19" s="23">
        <v>81</v>
      </c>
      <c r="J19" s="30">
        <f t="shared" si="0"/>
        <v>499</v>
      </c>
    </row>
    <row r="20" spans="1:10" x14ac:dyDescent="0.25">
      <c r="A20" s="31">
        <v>19</v>
      </c>
      <c r="B20" s="22" t="s">
        <v>27</v>
      </c>
      <c r="C20" s="18" t="s">
        <v>81</v>
      </c>
      <c r="D20" s="23">
        <v>75</v>
      </c>
      <c r="E20" s="23">
        <v>86</v>
      </c>
      <c r="F20" s="23">
        <v>78</v>
      </c>
      <c r="G20" s="23">
        <v>80</v>
      </c>
      <c r="H20" s="23">
        <v>91</v>
      </c>
      <c r="I20" s="23">
        <v>89</v>
      </c>
      <c r="J20" s="30">
        <f t="shared" si="0"/>
        <v>499</v>
      </c>
    </row>
    <row r="21" spans="1:10" x14ac:dyDescent="0.25">
      <c r="A21" s="31">
        <v>20</v>
      </c>
      <c r="B21" s="22" t="s">
        <v>72</v>
      </c>
      <c r="C21" s="18" t="s">
        <v>73</v>
      </c>
      <c r="D21" s="23">
        <v>83</v>
      </c>
      <c r="E21" s="23">
        <v>84</v>
      </c>
      <c r="F21" s="23">
        <v>88</v>
      </c>
      <c r="G21" s="23">
        <v>82</v>
      </c>
      <c r="H21" s="23">
        <v>79</v>
      </c>
      <c r="I21" s="23">
        <v>82</v>
      </c>
      <c r="J21" s="30">
        <f t="shared" si="0"/>
        <v>498</v>
      </c>
    </row>
    <row r="22" spans="1:10" x14ac:dyDescent="0.25">
      <c r="A22" s="31">
        <v>21</v>
      </c>
      <c r="B22" s="22" t="s">
        <v>39</v>
      </c>
      <c r="C22" s="18" t="s">
        <v>73</v>
      </c>
      <c r="D22" s="23">
        <v>81</v>
      </c>
      <c r="E22" s="23">
        <v>84</v>
      </c>
      <c r="F22" s="23">
        <v>82</v>
      </c>
      <c r="G22" s="23">
        <v>81</v>
      </c>
      <c r="H22" s="23">
        <v>87</v>
      </c>
      <c r="I22" s="23">
        <v>79</v>
      </c>
      <c r="J22" s="30">
        <f t="shared" si="0"/>
        <v>494</v>
      </c>
    </row>
    <row r="23" spans="1:10" x14ac:dyDescent="0.25">
      <c r="A23" s="31">
        <v>22</v>
      </c>
      <c r="B23" s="22" t="s">
        <v>138</v>
      </c>
      <c r="C23" s="18" t="s">
        <v>110</v>
      </c>
      <c r="D23" s="23">
        <v>76</v>
      </c>
      <c r="E23" s="23">
        <v>73</v>
      </c>
      <c r="F23" s="23">
        <v>83</v>
      </c>
      <c r="G23" s="23">
        <v>87</v>
      </c>
      <c r="H23" s="23">
        <v>82</v>
      </c>
      <c r="I23" s="23">
        <v>86</v>
      </c>
      <c r="J23" s="30">
        <f t="shared" si="0"/>
        <v>487</v>
      </c>
    </row>
    <row r="24" spans="1:10" x14ac:dyDescent="0.25">
      <c r="A24" s="31">
        <v>23</v>
      </c>
      <c r="B24" s="22" t="s">
        <v>51</v>
      </c>
      <c r="C24" s="18" t="s">
        <v>115</v>
      </c>
      <c r="D24" s="23">
        <v>84</v>
      </c>
      <c r="E24" s="23">
        <v>87</v>
      </c>
      <c r="F24" s="23">
        <v>84</v>
      </c>
      <c r="G24" s="23">
        <v>67</v>
      </c>
      <c r="H24" s="23">
        <v>82</v>
      </c>
      <c r="I24" s="23">
        <v>80</v>
      </c>
      <c r="J24" s="30">
        <f t="shared" si="0"/>
        <v>484</v>
      </c>
    </row>
    <row r="25" spans="1:10" x14ac:dyDescent="0.25">
      <c r="A25" s="31">
        <v>24</v>
      </c>
      <c r="B25" s="22" t="s">
        <v>121</v>
      </c>
      <c r="C25" s="18" t="s">
        <v>115</v>
      </c>
      <c r="D25" s="23">
        <v>72</v>
      </c>
      <c r="E25" s="23">
        <v>71</v>
      </c>
      <c r="F25" s="23">
        <v>74</v>
      </c>
      <c r="G25" s="23">
        <v>82</v>
      </c>
      <c r="H25" s="23">
        <v>73</v>
      </c>
      <c r="I25" s="23">
        <v>79</v>
      </c>
      <c r="J25" s="30">
        <f t="shared" si="0"/>
        <v>451</v>
      </c>
    </row>
    <row r="26" spans="1:10" x14ac:dyDescent="0.25">
      <c r="A26" s="31">
        <v>25</v>
      </c>
      <c r="B26" s="22" t="s">
        <v>113</v>
      </c>
      <c r="C26" s="18" t="s">
        <v>114</v>
      </c>
      <c r="D26" s="23">
        <v>64</v>
      </c>
      <c r="E26" s="23">
        <v>84</v>
      </c>
      <c r="F26" s="23">
        <v>76</v>
      </c>
      <c r="G26" s="23">
        <v>73</v>
      </c>
      <c r="H26" s="23">
        <v>69</v>
      </c>
      <c r="I26" s="23">
        <v>79</v>
      </c>
      <c r="J26" s="30">
        <f t="shared" si="0"/>
        <v>445</v>
      </c>
    </row>
    <row r="27" spans="1:10" x14ac:dyDescent="0.25">
      <c r="A27" s="31">
        <v>26</v>
      </c>
      <c r="B27" s="22" t="s">
        <v>119</v>
      </c>
      <c r="C27" s="18" t="s">
        <v>114</v>
      </c>
      <c r="D27" s="23">
        <v>62</v>
      </c>
      <c r="E27" s="23">
        <v>71</v>
      </c>
      <c r="F27" s="23">
        <v>66</v>
      </c>
      <c r="G27" s="23">
        <v>75</v>
      </c>
      <c r="H27" s="23">
        <v>78</v>
      </c>
      <c r="I27" s="23">
        <v>76</v>
      </c>
      <c r="J27" s="30">
        <f t="shared" si="0"/>
        <v>428</v>
      </c>
    </row>
    <row r="28" spans="1:10" x14ac:dyDescent="0.25">
      <c r="A28" s="31">
        <v>27</v>
      </c>
      <c r="B28" s="22" t="s">
        <v>116</v>
      </c>
      <c r="C28" s="18" t="s">
        <v>114</v>
      </c>
      <c r="D28" s="23">
        <v>76</v>
      </c>
      <c r="E28" s="23">
        <v>77</v>
      </c>
      <c r="F28" s="23">
        <v>63</v>
      </c>
      <c r="G28" s="23">
        <v>75</v>
      </c>
      <c r="H28" s="23">
        <v>64</v>
      </c>
      <c r="I28" s="23">
        <v>70</v>
      </c>
      <c r="J28" s="30">
        <f t="shared" si="0"/>
        <v>425</v>
      </c>
    </row>
    <row r="29" spans="1:10" x14ac:dyDescent="0.25">
      <c r="A29" s="31">
        <v>28</v>
      </c>
      <c r="B29" s="22" t="s">
        <v>120</v>
      </c>
      <c r="C29" s="18" t="s">
        <v>114</v>
      </c>
      <c r="D29" s="23">
        <v>71</v>
      </c>
      <c r="E29" s="23">
        <v>73</v>
      </c>
      <c r="F29" s="23">
        <v>73</v>
      </c>
      <c r="G29" s="23">
        <v>73</v>
      </c>
      <c r="H29" s="23">
        <v>71</v>
      </c>
      <c r="I29" s="23">
        <v>60</v>
      </c>
      <c r="J29" s="30">
        <f t="shared" si="0"/>
        <v>421</v>
      </c>
    </row>
    <row r="30" spans="1:10" x14ac:dyDescent="0.25">
      <c r="A30" s="31">
        <v>29</v>
      </c>
      <c r="B30" s="22" t="s">
        <v>117</v>
      </c>
      <c r="C30" s="18" t="s">
        <v>114</v>
      </c>
      <c r="D30" s="23">
        <v>67</v>
      </c>
      <c r="E30" s="23">
        <v>58</v>
      </c>
      <c r="F30" s="23">
        <v>70</v>
      </c>
      <c r="G30" s="23">
        <v>74</v>
      </c>
      <c r="H30" s="23">
        <v>71</v>
      </c>
      <c r="I30" s="23">
        <v>78</v>
      </c>
      <c r="J30" s="30">
        <f t="shared" si="0"/>
        <v>418</v>
      </c>
    </row>
    <row r="31" spans="1:10" x14ac:dyDescent="0.25">
      <c r="A31" s="31">
        <v>30</v>
      </c>
      <c r="B31" s="22" t="s">
        <v>124</v>
      </c>
      <c r="C31" s="18" t="s">
        <v>115</v>
      </c>
      <c r="D31" s="23">
        <v>66</v>
      </c>
      <c r="E31" s="23">
        <v>66</v>
      </c>
      <c r="F31" s="23">
        <v>69</v>
      </c>
      <c r="G31" s="23">
        <v>59</v>
      </c>
      <c r="H31" s="23">
        <v>66</v>
      </c>
      <c r="I31" s="23">
        <v>60</v>
      </c>
      <c r="J31" s="30">
        <f t="shared" si="0"/>
        <v>386</v>
      </c>
    </row>
    <row r="32" spans="1:10" x14ac:dyDescent="0.25">
      <c r="A32" s="8"/>
    </row>
    <row r="33" spans="1:15" x14ac:dyDescent="0.25">
      <c r="A33" s="8"/>
    </row>
    <row r="34" spans="1:15" x14ac:dyDescent="0.25">
      <c r="A34" s="8"/>
    </row>
    <row r="35" spans="1:15" x14ac:dyDescent="0.25">
      <c r="A35" s="8"/>
    </row>
    <row r="36" spans="1:15" x14ac:dyDescent="0.25">
      <c r="A36" s="8"/>
    </row>
    <row r="37" spans="1:15" x14ac:dyDescent="0.25">
      <c r="A37" s="8"/>
    </row>
    <row r="38" spans="1:15" x14ac:dyDescent="0.25">
      <c r="A38" s="8"/>
    </row>
    <row r="39" spans="1:15" x14ac:dyDescent="0.25">
      <c r="A39" s="8"/>
    </row>
    <row r="40" spans="1:15" x14ac:dyDescent="0.25">
      <c r="A40" s="8"/>
      <c r="D40" s="3"/>
      <c r="E40" s="4"/>
      <c r="F40" s="4"/>
      <c r="G40" s="5"/>
      <c r="H40" s="5"/>
      <c r="I40" s="5"/>
    </row>
    <row r="41" spans="1:15" x14ac:dyDescent="0.25">
      <c r="A41" s="8"/>
      <c r="D41" s="3"/>
    </row>
    <row r="42" spans="1:15" x14ac:dyDescent="0.25">
      <c r="A42" s="8"/>
      <c r="D42" s="3"/>
      <c r="K42" s="7"/>
      <c r="L42" s="7"/>
      <c r="M42" s="7"/>
      <c r="N42" s="7"/>
      <c r="O42" s="7"/>
    </row>
    <row r="43" spans="1:15" x14ac:dyDescent="0.25">
      <c r="A43" s="8"/>
      <c r="D43" s="3"/>
    </row>
    <row r="44" spans="1:15" x14ac:dyDescent="0.25">
      <c r="A44" s="8"/>
      <c r="D44" s="3"/>
    </row>
    <row r="45" spans="1:15" x14ac:dyDescent="0.25">
      <c r="A45" s="8"/>
      <c r="D45" s="3"/>
    </row>
    <row r="46" spans="1:15" x14ac:dyDescent="0.25">
      <c r="A46" s="8"/>
      <c r="D46" s="3"/>
    </row>
    <row r="47" spans="1:15" x14ac:dyDescent="0.25">
      <c r="A47" s="8"/>
      <c r="D47" s="3"/>
    </row>
    <row r="48" spans="1:15" x14ac:dyDescent="0.25">
      <c r="A48" s="8"/>
      <c r="D48" s="3"/>
    </row>
    <row r="49" spans="1:4" x14ac:dyDescent="0.25">
      <c r="A49" s="8"/>
      <c r="D49" s="3"/>
    </row>
    <row r="50" spans="1:4" x14ac:dyDescent="0.25">
      <c r="A50" s="8"/>
      <c r="D50" s="3"/>
    </row>
    <row r="51" spans="1:4" x14ac:dyDescent="0.25">
      <c r="A51" s="8"/>
      <c r="D51" s="3"/>
    </row>
    <row r="52" spans="1:4" x14ac:dyDescent="0.25">
      <c r="A52" s="8"/>
      <c r="D52" s="3"/>
    </row>
    <row r="53" spans="1:4" x14ac:dyDescent="0.25">
      <c r="A53" s="8"/>
      <c r="D53" s="3"/>
    </row>
    <row r="54" spans="1:4" x14ac:dyDescent="0.25">
      <c r="A54" s="8"/>
      <c r="D54" s="3"/>
    </row>
    <row r="55" spans="1:4" x14ac:dyDescent="0.25">
      <c r="A55" s="8"/>
      <c r="D55" s="3"/>
    </row>
    <row r="56" spans="1:4" x14ac:dyDescent="0.25">
      <c r="A56" s="8"/>
    </row>
    <row r="57" spans="1:4" x14ac:dyDescent="0.25">
      <c r="A57" s="8"/>
    </row>
  </sheetData>
  <sortState xmlns:xlrd2="http://schemas.microsoft.com/office/spreadsheetml/2017/richdata2" ref="B2:J31">
    <sortCondition descending="1" ref="J2:J31"/>
  </sortState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94"/>
  <sheetViews>
    <sheetView workbookViewId="0">
      <selection activeCell="L26" sqref="L26"/>
    </sheetView>
  </sheetViews>
  <sheetFormatPr defaultRowHeight="15" x14ac:dyDescent="0.25"/>
  <cols>
    <col min="1" max="1" width="19.42578125" customWidth="1"/>
    <col min="2" max="2" width="16.5703125" bestFit="1" customWidth="1"/>
  </cols>
  <sheetData>
    <row r="2" spans="1:9" x14ac:dyDescent="0.25">
      <c r="B2" s="45" t="s">
        <v>169</v>
      </c>
      <c r="C2" s="45"/>
      <c r="D2" s="45"/>
      <c r="E2" s="45"/>
      <c r="F2" s="45"/>
      <c r="G2" s="45"/>
    </row>
    <row r="3" spans="1:9" x14ac:dyDescent="0.25">
      <c r="A3" s="6"/>
    </row>
    <row r="4" spans="1:9" x14ac:dyDescent="0.25">
      <c r="A4" s="45" t="s">
        <v>8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9" t="s">
        <v>43</v>
      </c>
      <c r="B6" s="39" t="s">
        <v>42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9" t="s">
        <v>11</v>
      </c>
    </row>
    <row r="7" spans="1:9" x14ac:dyDescent="0.25">
      <c r="A7" s="33" t="s">
        <v>23</v>
      </c>
      <c r="B7" s="34" t="s">
        <v>110</v>
      </c>
      <c r="C7" s="35">
        <v>91</v>
      </c>
      <c r="D7" s="35">
        <v>97</v>
      </c>
      <c r="E7" s="35">
        <v>96</v>
      </c>
      <c r="F7" s="35">
        <v>90</v>
      </c>
      <c r="G7" s="35">
        <v>90</v>
      </c>
      <c r="H7" s="35">
        <v>92</v>
      </c>
      <c r="I7" s="30">
        <v>556</v>
      </c>
    </row>
    <row r="8" spans="1:9" x14ac:dyDescent="0.25">
      <c r="A8" s="33" t="s">
        <v>143</v>
      </c>
      <c r="B8" s="34" t="s">
        <v>110</v>
      </c>
      <c r="C8" s="35">
        <v>95</v>
      </c>
      <c r="D8" s="35">
        <v>92</v>
      </c>
      <c r="E8" s="35">
        <v>92</v>
      </c>
      <c r="F8" s="35">
        <v>88</v>
      </c>
      <c r="G8" s="35">
        <v>91</v>
      </c>
      <c r="H8" s="35">
        <v>89</v>
      </c>
      <c r="I8" s="30">
        <v>547</v>
      </c>
    </row>
    <row r="9" spans="1:9" x14ac:dyDescent="0.25">
      <c r="A9" s="22" t="s">
        <v>109</v>
      </c>
      <c r="B9" s="18" t="s">
        <v>110</v>
      </c>
      <c r="C9" s="23">
        <v>94</v>
      </c>
      <c r="D9" s="23">
        <v>90</v>
      </c>
      <c r="E9" s="23">
        <v>89</v>
      </c>
      <c r="F9" s="23">
        <v>93</v>
      </c>
      <c r="G9" s="23">
        <v>86</v>
      </c>
      <c r="H9" s="23">
        <v>92</v>
      </c>
      <c r="I9" s="30">
        <v>544</v>
      </c>
    </row>
    <row r="10" spans="1:9" ht="15.75" thickBot="1" x14ac:dyDescent="0.3">
      <c r="F10" s="36" t="s">
        <v>12</v>
      </c>
      <c r="I10" s="40">
        <f>SUM(I7:I9)</f>
        <v>1647</v>
      </c>
    </row>
    <row r="12" spans="1:9" x14ac:dyDescent="0.25">
      <c r="A12" s="45" t="s">
        <v>157</v>
      </c>
      <c r="B12" s="45"/>
      <c r="C12" s="45"/>
      <c r="D12" s="45"/>
      <c r="E12" s="45"/>
      <c r="F12" s="45"/>
      <c r="G12" s="45"/>
      <c r="H12" s="45"/>
      <c r="I12" s="45"/>
    </row>
    <row r="14" spans="1:9" x14ac:dyDescent="0.25">
      <c r="A14" s="39" t="s">
        <v>43</v>
      </c>
      <c r="B14" s="39" t="s">
        <v>42</v>
      </c>
      <c r="C14" s="30">
        <v>1</v>
      </c>
      <c r="D14" s="30">
        <v>2</v>
      </c>
      <c r="E14" s="30">
        <v>3</v>
      </c>
      <c r="F14" s="30">
        <v>4</v>
      </c>
      <c r="G14" s="30">
        <v>5</v>
      </c>
      <c r="H14" s="30">
        <v>6</v>
      </c>
      <c r="I14" s="39" t="s">
        <v>11</v>
      </c>
    </row>
    <row r="15" spans="1:9" x14ac:dyDescent="0.25">
      <c r="A15" s="22" t="s">
        <v>82</v>
      </c>
      <c r="B15" s="18" t="s">
        <v>83</v>
      </c>
      <c r="C15" s="23">
        <v>93</v>
      </c>
      <c r="D15" s="23">
        <v>95</v>
      </c>
      <c r="E15" s="23">
        <v>90</v>
      </c>
      <c r="F15" s="23">
        <v>94</v>
      </c>
      <c r="G15" s="23">
        <v>91</v>
      </c>
      <c r="H15" s="23">
        <v>92</v>
      </c>
      <c r="I15" s="30">
        <v>555</v>
      </c>
    </row>
    <row r="16" spans="1:9" x14ac:dyDescent="0.25">
      <c r="A16" s="22" t="s">
        <v>94</v>
      </c>
      <c r="B16" s="18" t="s">
        <v>83</v>
      </c>
      <c r="C16" s="23">
        <v>87</v>
      </c>
      <c r="D16" s="23">
        <v>95</v>
      </c>
      <c r="E16" s="23">
        <v>92</v>
      </c>
      <c r="F16" s="23">
        <v>84</v>
      </c>
      <c r="G16" s="23">
        <v>86</v>
      </c>
      <c r="H16" s="23">
        <v>93</v>
      </c>
      <c r="I16" s="30">
        <v>537</v>
      </c>
    </row>
    <row r="17" spans="1:9" ht="15.75" thickBot="1" x14ac:dyDescent="0.3">
      <c r="A17" s="22" t="s">
        <v>93</v>
      </c>
      <c r="B17" s="18" t="s">
        <v>83</v>
      </c>
      <c r="C17" s="23">
        <v>89</v>
      </c>
      <c r="D17" s="23">
        <v>87</v>
      </c>
      <c r="E17" s="23">
        <v>89</v>
      </c>
      <c r="F17" s="23">
        <v>85</v>
      </c>
      <c r="G17" s="23">
        <v>88</v>
      </c>
      <c r="H17" s="23">
        <v>94</v>
      </c>
      <c r="I17" s="30">
        <v>532</v>
      </c>
    </row>
    <row r="18" spans="1:9" ht="15.75" thickBot="1" x14ac:dyDescent="0.3">
      <c r="F18" s="36" t="s">
        <v>12</v>
      </c>
      <c r="I18" s="12">
        <f>SUM(I15:I17)</f>
        <v>1624</v>
      </c>
    </row>
    <row r="20" spans="1:9" x14ac:dyDescent="0.25">
      <c r="A20" s="45" t="s">
        <v>158</v>
      </c>
      <c r="B20" s="45"/>
      <c r="C20" s="45"/>
      <c r="D20" s="45"/>
      <c r="E20" s="45"/>
      <c r="F20" s="45"/>
      <c r="G20" s="45"/>
      <c r="H20" s="45"/>
      <c r="I20" s="45"/>
    </row>
    <row r="22" spans="1:9" x14ac:dyDescent="0.25">
      <c r="A22" s="39" t="s">
        <v>43</v>
      </c>
      <c r="B22" s="39" t="s">
        <v>42</v>
      </c>
      <c r="C22" s="30">
        <v>1</v>
      </c>
      <c r="D22" s="30">
        <v>2</v>
      </c>
      <c r="E22" s="30">
        <v>3</v>
      </c>
      <c r="F22" s="30">
        <v>4</v>
      </c>
      <c r="G22" s="30">
        <v>5</v>
      </c>
      <c r="H22" s="30">
        <v>6</v>
      </c>
      <c r="I22" s="39" t="s">
        <v>11</v>
      </c>
    </row>
    <row r="23" spans="1:9" x14ac:dyDescent="0.25">
      <c r="A23" s="22" t="s">
        <v>71</v>
      </c>
      <c r="B23" s="18" t="s">
        <v>62</v>
      </c>
      <c r="C23" s="23">
        <v>91</v>
      </c>
      <c r="D23" s="23">
        <v>89</v>
      </c>
      <c r="E23" s="23">
        <v>91</v>
      </c>
      <c r="F23" s="23">
        <v>93</v>
      </c>
      <c r="G23" s="23">
        <v>89</v>
      </c>
      <c r="H23" s="23">
        <v>88</v>
      </c>
      <c r="I23" s="30">
        <v>541</v>
      </c>
    </row>
    <row r="24" spans="1:9" x14ac:dyDescent="0.25">
      <c r="A24" s="22" t="s">
        <v>75</v>
      </c>
      <c r="B24" s="18" t="s">
        <v>62</v>
      </c>
      <c r="C24" s="23">
        <v>89</v>
      </c>
      <c r="D24" s="23">
        <v>88</v>
      </c>
      <c r="E24" s="23">
        <v>90</v>
      </c>
      <c r="F24" s="23">
        <v>85</v>
      </c>
      <c r="G24" s="23">
        <v>93</v>
      </c>
      <c r="H24" s="23">
        <v>87</v>
      </c>
      <c r="I24" s="30">
        <v>532</v>
      </c>
    </row>
    <row r="25" spans="1:9" ht="15.75" thickBot="1" x14ac:dyDescent="0.3">
      <c r="A25" s="22" t="s">
        <v>74</v>
      </c>
      <c r="B25" s="18" t="s">
        <v>62</v>
      </c>
      <c r="C25" s="23">
        <v>87</v>
      </c>
      <c r="D25" s="23">
        <v>83</v>
      </c>
      <c r="E25" s="23">
        <v>85</v>
      </c>
      <c r="F25" s="23">
        <v>91</v>
      </c>
      <c r="G25" s="23">
        <v>86</v>
      </c>
      <c r="H25" s="23">
        <v>90</v>
      </c>
      <c r="I25" s="30">
        <v>522</v>
      </c>
    </row>
    <row r="26" spans="1:9" ht="15.75" thickBot="1" x14ac:dyDescent="0.3">
      <c r="F26" s="36" t="s">
        <v>12</v>
      </c>
      <c r="I26" s="12">
        <f>SUM(I23:I25)</f>
        <v>1595</v>
      </c>
    </row>
    <row r="27" spans="1:9" x14ac:dyDescent="0.25">
      <c r="A27" s="45" t="s">
        <v>159</v>
      </c>
      <c r="B27" s="45"/>
      <c r="C27" s="45"/>
      <c r="D27" s="45"/>
      <c r="E27" s="45"/>
      <c r="F27" s="45"/>
      <c r="G27" s="45"/>
      <c r="H27" s="45"/>
      <c r="I27" s="45"/>
    </row>
    <row r="29" spans="1:9" x14ac:dyDescent="0.25">
      <c r="A29" s="39" t="s">
        <v>43</v>
      </c>
      <c r="B29" s="39" t="s">
        <v>42</v>
      </c>
      <c r="C29" s="30">
        <v>1</v>
      </c>
      <c r="D29" s="30">
        <v>2</v>
      </c>
      <c r="E29" s="30">
        <v>3</v>
      </c>
      <c r="F29" s="30">
        <v>4</v>
      </c>
      <c r="G29" s="30">
        <v>5</v>
      </c>
      <c r="H29" s="30">
        <v>6</v>
      </c>
      <c r="I29" s="39" t="s">
        <v>11</v>
      </c>
    </row>
    <row r="30" spans="1:9" x14ac:dyDescent="0.25">
      <c r="A30" s="22" t="s">
        <v>35</v>
      </c>
      <c r="B30" s="18" t="s">
        <v>73</v>
      </c>
      <c r="C30" s="23">
        <v>93</v>
      </c>
      <c r="D30" s="23">
        <v>90</v>
      </c>
      <c r="E30" s="23">
        <v>91</v>
      </c>
      <c r="F30" s="23">
        <v>91</v>
      </c>
      <c r="G30" s="23">
        <v>91</v>
      </c>
      <c r="H30" s="23">
        <v>97</v>
      </c>
      <c r="I30" s="30">
        <v>553</v>
      </c>
    </row>
    <row r="31" spans="1:9" x14ac:dyDescent="0.25">
      <c r="A31" s="22" t="s">
        <v>24</v>
      </c>
      <c r="B31" s="18" t="s">
        <v>73</v>
      </c>
      <c r="C31" s="23">
        <v>87</v>
      </c>
      <c r="D31" s="23">
        <v>85</v>
      </c>
      <c r="E31" s="23">
        <v>88</v>
      </c>
      <c r="F31" s="23">
        <v>84</v>
      </c>
      <c r="G31" s="23">
        <v>85</v>
      </c>
      <c r="H31" s="23">
        <v>87</v>
      </c>
      <c r="I31" s="30">
        <v>516</v>
      </c>
    </row>
    <row r="32" spans="1:9" ht="15.75" thickBot="1" x14ac:dyDescent="0.3">
      <c r="A32" s="22" t="s">
        <v>26</v>
      </c>
      <c r="B32" s="18" t="s">
        <v>73</v>
      </c>
      <c r="C32" s="23">
        <v>89</v>
      </c>
      <c r="D32" s="23">
        <v>83</v>
      </c>
      <c r="E32" s="23">
        <v>82</v>
      </c>
      <c r="F32" s="23">
        <v>87</v>
      </c>
      <c r="G32" s="23">
        <v>86</v>
      </c>
      <c r="H32" s="23">
        <v>87</v>
      </c>
      <c r="I32" s="30">
        <v>514</v>
      </c>
    </row>
    <row r="33" spans="1:9" ht="15.75" thickBot="1" x14ac:dyDescent="0.3">
      <c r="F33" s="36" t="s">
        <v>12</v>
      </c>
      <c r="I33" s="12">
        <f>SUM(I30:I32)</f>
        <v>1583</v>
      </c>
    </row>
    <row r="34" spans="1:9" x14ac:dyDescent="0.25">
      <c r="A34" s="45" t="s">
        <v>160</v>
      </c>
      <c r="B34" s="45"/>
      <c r="C34" s="45"/>
      <c r="D34" s="45"/>
      <c r="E34" s="45"/>
      <c r="F34" s="45"/>
      <c r="G34" s="45"/>
      <c r="H34" s="45"/>
      <c r="I34" s="45"/>
    </row>
    <row r="36" spans="1:9" x14ac:dyDescent="0.25">
      <c r="A36" s="39" t="s">
        <v>43</v>
      </c>
      <c r="B36" s="39" t="s">
        <v>42</v>
      </c>
      <c r="C36" s="30">
        <v>1</v>
      </c>
      <c r="D36" s="30">
        <v>2</v>
      </c>
      <c r="E36" s="30">
        <v>3</v>
      </c>
      <c r="F36" s="30">
        <v>4</v>
      </c>
      <c r="G36" s="30">
        <v>5</v>
      </c>
      <c r="H36" s="30">
        <v>6</v>
      </c>
      <c r="I36" s="39" t="s">
        <v>11</v>
      </c>
    </row>
    <row r="37" spans="1:9" x14ac:dyDescent="0.25">
      <c r="A37" s="22" t="s">
        <v>22</v>
      </c>
      <c r="B37" s="18" t="s">
        <v>80</v>
      </c>
      <c r="C37" s="23">
        <v>94</v>
      </c>
      <c r="D37" s="23">
        <v>91</v>
      </c>
      <c r="E37" s="23">
        <v>91</v>
      </c>
      <c r="F37" s="23">
        <v>92</v>
      </c>
      <c r="G37" s="23">
        <v>92</v>
      </c>
      <c r="H37" s="23">
        <v>89</v>
      </c>
      <c r="I37" s="30">
        <v>549</v>
      </c>
    </row>
    <row r="38" spans="1:9" x14ac:dyDescent="0.25">
      <c r="A38" s="22" t="s">
        <v>25</v>
      </c>
      <c r="B38" s="18" t="s">
        <v>80</v>
      </c>
      <c r="C38" s="23">
        <v>87</v>
      </c>
      <c r="D38" s="23">
        <v>88</v>
      </c>
      <c r="E38" s="23">
        <v>92</v>
      </c>
      <c r="F38" s="23">
        <v>85</v>
      </c>
      <c r="G38" s="23">
        <v>92</v>
      </c>
      <c r="H38" s="23">
        <v>90</v>
      </c>
      <c r="I38" s="30">
        <v>534</v>
      </c>
    </row>
    <row r="39" spans="1:9" ht="15.75" thickBot="1" x14ac:dyDescent="0.3">
      <c r="A39" s="22" t="s">
        <v>38</v>
      </c>
      <c r="B39" s="18" t="s">
        <v>80</v>
      </c>
      <c r="C39" s="23">
        <v>87</v>
      </c>
      <c r="D39" s="23">
        <v>77</v>
      </c>
      <c r="E39" s="23">
        <v>86</v>
      </c>
      <c r="F39" s="23">
        <v>83</v>
      </c>
      <c r="G39" s="23">
        <v>85</v>
      </c>
      <c r="H39" s="23">
        <v>81</v>
      </c>
      <c r="I39" s="30">
        <v>499</v>
      </c>
    </row>
    <row r="40" spans="1:9" ht="15.75" thickBot="1" x14ac:dyDescent="0.3">
      <c r="F40" s="36" t="s">
        <v>12</v>
      </c>
      <c r="I40" s="12">
        <f>SUM(I37:I39)</f>
        <v>1582</v>
      </c>
    </row>
    <row r="41" spans="1:9" x14ac:dyDescent="0.25">
      <c r="A41" s="45"/>
      <c r="B41" s="45"/>
      <c r="C41" s="45"/>
      <c r="D41" s="45"/>
      <c r="E41" s="45"/>
      <c r="F41" s="45"/>
      <c r="G41" s="45"/>
      <c r="H41" s="45"/>
      <c r="I41" s="45"/>
    </row>
    <row r="43" spans="1:9" x14ac:dyDescent="0.25">
      <c r="A43" s="45" t="s">
        <v>162</v>
      </c>
      <c r="B43" s="45"/>
      <c r="C43" s="45"/>
      <c r="D43" s="45"/>
      <c r="E43" s="45"/>
      <c r="F43" s="45"/>
      <c r="G43" s="45"/>
      <c r="H43" s="45"/>
      <c r="I43" s="45"/>
    </row>
    <row r="45" spans="1:9" x14ac:dyDescent="0.25">
      <c r="A45" s="39" t="s">
        <v>43</v>
      </c>
      <c r="B45" s="39" t="s">
        <v>42</v>
      </c>
      <c r="C45" s="30">
        <v>1</v>
      </c>
      <c r="D45" s="30">
        <v>2</v>
      </c>
      <c r="E45" s="30">
        <v>3</v>
      </c>
      <c r="F45" s="30">
        <v>4</v>
      </c>
      <c r="G45" s="30">
        <v>5</v>
      </c>
      <c r="H45" s="30">
        <v>6</v>
      </c>
      <c r="I45" s="39" t="s">
        <v>11</v>
      </c>
    </row>
    <row r="46" spans="1:9" x14ac:dyDescent="0.25">
      <c r="A46" s="22" t="s">
        <v>118</v>
      </c>
      <c r="B46" s="18" t="s">
        <v>114</v>
      </c>
      <c r="C46" s="23">
        <v>92</v>
      </c>
      <c r="D46" s="23">
        <v>90</v>
      </c>
      <c r="E46" s="23">
        <v>87</v>
      </c>
      <c r="F46" s="23">
        <v>90</v>
      </c>
      <c r="G46" s="23">
        <v>80</v>
      </c>
      <c r="H46" s="23">
        <v>89</v>
      </c>
      <c r="I46" s="30">
        <v>528</v>
      </c>
    </row>
    <row r="47" spans="1:9" x14ac:dyDescent="0.25">
      <c r="A47" s="22" t="s">
        <v>113</v>
      </c>
      <c r="B47" s="18" t="s">
        <v>114</v>
      </c>
      <c r="C47" s="23">
        <v>64</v>
      </c>
      <c r="D47" s="23">
        <v>84</v>
      </c>
      <c r="E47" s="23">
        <v>76</v>
      </c>
      <c r="F47" s="23">
        <v>73</v>
      </c>
      <c r="G47" s="23">
        <v>69</v>
      </c>
      <c r="H47" s="23">
        <v>79</v>
      </c>
      <c r="I47" s="30">
        <v>445</v>
      </c>
    </row>
    <row r="48" spans="1:9" ht="15.75" thickBot="1" x14ac:dyDescent="0.3">
      <c r="A48" s="22" t="s">
        <v>119</v>
      </c>
      <c r="B48" s="18" t="s">
        <v>114</v>
      </c>
      <c r="C48" s="23">
        <v>62</v>
      </c>
      <c r="D48" s="23">
        <v>71</v>
      </c>
      <c r="E48" s="23">
        <v>66</v>
      </c>
      <c r="F48" s="23">
        <v>75</v>
      </c>
      <c r="G48" s="23">
        <v>78</v>
      </c>
      <c r="H48" s="23">
        <v>76</v>
      </c>
      <c r="I48" s="30">
        <v>428</v>
      </c>
    </row>
    <row r="49" spans="1:9" ht="15.75" thickBot="1" x14ac:dyDescent="0.3">
      <c r="F49" s="36" t="s">
        <v>12</v>
      </c>
      <c r="I49" s="12">
        <f>SUM(I46:I48)</f>
        <v>1401</v>
      </c>
    </row>
    <row r="52" spans="1:9" x14ac:dyDescent="0.25">
      <c r="A52" s="45" t="s">
        <v>161</v>
      </c>
      <c r="B52" s="45"/>
      <c r="C52" s="45"/>
      <c r="D52" s="45"/>
      <c r="E52" s="45"/>
      <c r="F52" s="45"/>
      <c r="G52" s="45"/>
      <c r="H52" s="45"/>
      <c r="I52" s="45"/>
    </row>
    <row r="54" spans="1:9" x14ac:dyDescent="0.25">
      <c r="A54" s="39" t="s">
        <v>43</v>
      </c>
      <c r="B54" s="39" t="s">
        <v>42</v>
      </c>
      <c r="C54" s="30">
        <v>1</v>
      </c>
      <c r="D54" s="30">
        <v>2</v>
      </c>
      <c r="E54" s="30">
        <v>3</v>
      </c>
      <c r="F54" s="30">
        <v>4</v>
      </c>
      <c r="G54" s="30">
        <v>5</v>
      </c>
      <c r="H54" s="30">
        <v>6</v>
      </c>
      <c r="I54" s="39" t="s">
        <v>11</v>
      </c>
    </row>
    <row r="55" spans="1:9" x14ac:dyDescent="0.25">
      <c r="A55" s="22" t="s">
        <v>51</v>
      </c>
      <c r="B55" s="18" t="s">
        <v>115</v>
      </c>
      <c r="C55" s="23">
        <v>84</v>
      </c>
      <c r="D55" s="23">
        <v>87</v>
      </c>
      <c r="E55" s="23">
        <v>84</v>
      </c>
      <c r="F55" s="23">
        <v>67</v>
      </c>
      <c r="G55" s="23">
        <v>82</v>
      </c>
      <c r="H55" s="23">
        <v>80</v>
      </c>
      <c r="I55" s="30">
        <v>484</v>
      </c>
    </row>
    <row r="56" spans="1:9" x14ac:dyDescent="0.25">
      <c r="A56" s="22" t="s">
        <v>121</v>
      </c>
      <c r="B56" s="18" t="s">
        <v>115</v>
      </c>
      <c r="C56" s="23">
        <v>72</v>
      </c>
      <c r="D56" s="23">
        <v>71</v>
      </c>
      <c r="E56" s="23">
        <v>74</v>
      </c>
      <c r="F56" s="23">
        <v>82</v>
      </c>
      <c r="G56" s="23">
        <v>73</v>
      </c>
      <c r="H56" s="23">
        <v>79</v>
      </c>
      <c r="I56" s="30">
        <v>451</v>
      </c>
    </row>
    <row r="57" spans="1:9" ht="15.75" thickBot="1" x14ac:dyDescent="0.3">
      <c r="A57" s="22" t="s">
        <v>124</v>
      </c>
      <c r="B57" s="18" t="s">
        <v>115</v>
      </c>
      <c r="C57" s="23">
        <v>66</v>
      </c>
      <c r="D57" s="23">
        <v>66</v>
      </c>
      <c r="E57" s="23">
        <v>69</v>
      </c>
      <c r="F57" s="23">
        <v>59</v>
      </c>
      <c r="G57" s="23">
        <v>66</v>
      </c>
      <c r="H57" s="23">
        <v>60</v>
      </c>
      <c r="I57" s="30">
        <v>386</v>
      </c>
    </row>
    <row r="58" spans="1:9" ht="15.75" thickBot="1" x14ac:dyDescent="0.3">
      <c r="F58" s="36" t="s">
        <v>12</v>
      </c>
      <c r="I58" s="12">
        <f>SUM(I55:I57)</f>
        <v>1321</v>
      </c>
    </row>
    <row r="65" spans="1:9" x14ac:dyDescent="0.25">
      <c r="A65" s="45"/>
      <c r="B65" s="45"/>
      <c r="C65" s="45"/>
      <c r="D65" s="45"/>
      <c r="E65" s="45"/>
      <c r="F65" s="45"/>
      <c r="G65" s="45"/>
      <c r="H65" s="45"/>
      <c r="I65" s="45"/>
    </row>
    <row r="73" spans="1:9" x14ac:dyDescent="0.25">
      <c r="A73" s="45"/>
      <c r="B73" s="45"/>
      <c r="C73" s="45"/>
      <c r="D73" s="45"/>
      <c r="E73" s="45"/>
      <c r="F73" s="45"/>
      <c r="G73" s="45"/>
      <c r="H73" s="45"/>
      <c r="I73" s="45"/>
    </row>
    <row r="78" spans="1:9" x14ac:dyDescent="0.25">
      <c r="C78" s="3"/>
    </row>
    <row r="81" spans="1:9" x14ac:dyDescent="0.25">
      <c r="A81" s="45"/>
      <c r="B81" s="45"/>
      <c r="C81" s="45"/>
      <c r="D81" s="45"/>
      <c r="E81" s="45"/>
      <c r="F81" s="45"/>
      <c r="G81" s="45"/>
      <c r="H81" s="45"/>
      <c r="I81" s="45"/>
    </row>
    <row r="85" spans="1:9" x14ac:dyDescent="0.25">
      <c r="C85" s="3"/>
    </row>
    <row r="86" spans="1:9" x14ac:dyDescent="0.25">
      <c r="C86" s="3"/>
    </row>
    <row r="89" spans="1:9" x14ac:dyDescent="0.25">
      <c r="A89" s="45"/>
      <c r="B89" s="45"/>
      <c r="C89" s="45"/>
      <c r="D89" s="45"/>
      <c r="E89" s="45"/>
      <c r="F89" s="45"/>
      <c r="G89" s="45"/>
      <c r="H89" s="45"/>
      <c r="I89" s="45"/>
    </row>
    <row r="92" spans="1:9" x14ac:dyDescent="0.25">
      <c r="C92" s="3"/>
    </row>
    <row r="93" spans="1:9" x14ac:dyDescent="0.25">
      <c r="C93" s="3"/>
    </row>
    <row r="94" spans="1:9" x14ac:dyDescent="0.25">
      <c r="C94" s="3"/>
    </row>
  </sheetData>
  <mergeCells count="13">
    <mergeCell ref="A43:I43"/>
    <mergeCell ref="A27:I27"/>
    <mergeCell ref="A34:I34"/>
    <mergeCell ref="B2:G2"/>
    <mergeCell ref="A4:I4"/>
    <mergeCell ref="A12:I12"/>
    <mergeCell ref="A41:I41"/>
    <mergeCell ref="A20:I20"/>
    <mergeCell ref="A52:I52"/>
    <mergeCell ref="A65:I65"/>
    <mergeCell ref="A73:I73"/>
    <mergeCell ref="A81:I81"/>
    <mergeCell ref="A89:I8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8"/>
  <sheetViews>
    <sheetView workbookViewId="0">
      <selection activeCell="B22" sqref="B22"/>
    </sheetView>
  </sheetViews>
  <sheetFormatPr defaultRowHeight="15" x14ac:dyDescent="0.25"/>
  <cols>
    <col min="1" max="1" width="5.28515625" bestFit="1" customWidth="1"/>
    <col min="2" max="2" width="17.85546875" customWidth="1"/>
    <col min="3" max="3" width="14.7109375" customWidth="1"/>
    <col min="10" max="10" width="9.140625" style="9"/>
  </cols>
  <sheetData>
    <row r="1" spans="1:14" x14ac:dyDescent="0.25">
      <c r="A1" t="s">
        <v>0</v>
      </c>
      <c r="B1" s="9" t="s">
        <v>1</v>
      </c>
      <c r="C1" s="9" t="s">
        <v>2</v>
      </c>
      <c r="D1" s="8">
        <v>1</v>
      </c>
      <c r="E1" s="8">
        <v>2</v>
      </c>
      <c r="F1" s="8">
        <v>3</v>
      </c>
      <c r="G1" s="8">
        <v>4</v>
      </c>
      <c r="H1" s="8">
        <v>5</v>
      </c>
      <c r="I1" s="8">
        <v>6</v>
      </c>
      <c r="J1" s="9" t="s">
        <v>3</v>
      </c>
    </row>
    <row r="2" spans="1:14" x14ac:dyDescent="0.25">
      <c r="A2" s="31">
        <v>1</v>
      </c>
      <c r="B2" s="22" t="s">
        <v>30</v>
      </c>
      <c r="C2" s="18" t="s">
        <v>80</v>
      </c>
      <c r="D2" s="23">
        <v>91</v>
      </c>
      <c r="E2" s="23">
        <v>90</v>
      </c>
      <c r="F2" s="23">
        <v>90</v>
      </c>
      <c r="G2" s="23">
        <v>91</v>
      </c>
      <c r="H2" s="23">
        <v>94</v>
      </c>
      <c r="I2" s="23">
        <v>92</v>
      </c>
      <c r="J2" s="30">
        <f t="shared" ref="J2:J22" si="0">SUM(D2:I2)</f>
        <v>548</v>
      </c>
    </row>
    <row r="3" spans="1:14" x14ac:dyDescent="0.25">
      <c r="A3" s="31">
        <v>2</v>
      </c>
      <c r="B3" s="22" t="s">
        <v>32</v>
      </c>
      <c r="C3" s="18" t="s">
        <v>101</v>
      </c>
      <c r="D3" s="23">
        <v>90</v>
      </c>
      <c r="E3" s="23">
        <v>96</v>
      </c>
      <c r="F3" s="23">
        <v>88</v>
      </c>
      <c r="G3" s="23">
        <v>91</v>
      </c>
      <c r="H3" s="23">
        <v>91</v>
      </c>
      <c r="I3" s="23">
        <v>92</v>
      </c>
      <c r="J3" s="30">
        <f t="shared" si="0"/>
        <v>548</v>
      </c>
    </row>
    <row r="4" spans="1:14" x14ac:dyDescent="0.25">
      <c r="A4" s="31">
        <v>3</v>
      </c>
      <c r="B4" s="22" t="s">
        <v>33</v>
      </c>
      <c r="C4" s="18" t="s">
        <v>80</v>
      </c>
      <c r="D4" s="23">
        <v>84</v>
      </c>
      <c r="E4" s="23">
        <v>90</v>
      </c>
      <c r="F4" s="23">
        <v>94</v>
      </c>
      <c r="G4" s="23">
        <v>88</v>
      </c>
      <c r="H4" s="23">
        <v>95</v>
      </c>
      <c r="I4" s="23">
        <v>90</v>
      </c>
      <c r="J4" s="30">
        <f t="shared" si="0"/>
        <v>541</v>
      </c>
    </row>
    <row r="5" spans="1:14" x14ac:dyDescent="0.25">
      <c r="A5" s="31">
        <v>4</v>
      </c>
      <c r="B5" s="22" t="s">
        <v>95</v>
      </c>
      <c r="C5" s="18" t="s">
        <v>80</v>
      </c>
      <c r="D5" s="23">
        <v>86</v>
      </c>
      <c r="E5" s="23">
        <v>91</v>
      </c>
      <c r="F5" s="23">
        <v>90</v>
      </c>
      <c r="G5" s="23">
        <v>90</v>
      </c>
      <c r="H5" s="23">
        <v>88</v>
      </c>
      <c r="I5" s="23">
        <v>90</v>
      </c>
      <c r="J5" s="30">
        <f t="shared" si="0"/>
        <v>535</v>
      </c>
    </row>
    <row r="6" spans="1:14" x14ac:dyDescent="0.25">
      <c r="A6" s="31">
        <v>5</v>
      </c>
      <c r="B6" s="22" t="s">
        <v>40</v>
      </c>
      <c r="C6" s="18" t="s">
        <v>64</v>
      </c>
      <c r="D6" s="23">
        <v>90</v>
      </c>
      <c r="E6" s="23">
        <v>85</v>
      </c>
      <c r="F6" s="23">
        <v>92</v>
      </c>
      <c r="G6" s="23">
        <v>86</v>
      </c>
      <c r="H6" s="23">
        <v>88</v>
      </c>
      <c r="I6" s="23">
        <v>88</v>
      </c>
      <c r="J6" s="30">
        <f t="shared" si="0"/>
        <v>529</v>
      </c>
    </row>
    <row r="7" spans="1:14" x14ac:dyDescent="0.25">
      <c r="A7" s="31">
        <v>6</v>
      </c>
      <c r="B7" s="22" t="s">
        <v>48</v>
      </c>
      <c r="C7" s="18" t="s">
        <v>64</v>
      </c>
      <c r="D7" s="23">
        <v>90</v>
      </c>
      <c r="E7" s="23">
        <v>82</v>
      </c>
      <c r="F7" s="23">
        <v>83</v>
      </c>
      <c r="G7" s="23">
        <v>94</v>
      </c>
      <c r="H7" s="23">
        <v>93</v>
      </c>
      <c r="I7" s="23">
        <v>86</v>
      </c>
      <c r="J7" s="30">
        <f t="shared" si="0"/>
        <v>528</v>
      </c>
      <c r="K7" s="2"/>
      <c r="L7" s="2"/>
      <c r="M7" s="2"/>
      <c r="N7" s="2"/>
    </row>
    <row r="8" spans="1:14" x14ac:dyDescent="0.25">
      <c r="A8" s="31">
        <v>7</v>
      </c>
      <c r="B8" s="22" t="s">
        <v>46</v>
      </c>
      <c r="C8" s="18" t="s">
        <v>79</v>
      </c>
      <c r="D8" s="23">
        <v>85</v>
      </c>
      <c r="E8" s="23">
        <v>89</v>
      </c>
      <c r="F8" s="23">
        <v>93</v>
      </c>
      <c r="G8" s="23">
        <v>87</v>
      </c>
      <c r="H8" s="23">
        <v>90</v>
      </c>
      <c r="I8" s="23">
        <v>83</v>
      </c>
      <c r="J8" s="30">
        <f t="shared" si="0"/>
        <v>527</v>
      </c>
      <c r="K8" s="6"/>
    </row>
    <row r="9" spans="1:14" x14ac:dyDescent="0.25">
      <c r="A9" s="31">
        <v>8</v>
      </c>
      <c r="B9" s="22" t="s">
        <v>104</v>
      </c>
      <c r="C9" s="18" t="s">
        <v>144</v>
      </c>
      <c r="D9" s="23">
        <v>89</v>
      </c>
      <c r="E9" s="23">
        <v>85</v>
      </c>
      <c r="F9" s="23">
        <v>89</v>
      </c>
      <c r="G9" s="23">
        <v>89</v>
      </c>
      <c r="H9" s="23">
        <v>87</v>
      </c>
      <c r="I9" s="23">
        <v>86</v>
      </c>
      <c r="J9" s="30">
        <f t="shared" si="0"/>
        <v>525</v>
      </c>
    </row>
    <row r="10" spans="1:14" x14ac:dyDescent="0.25">
      <c r="A10" s="31">
        <v>9</v>
      </c>
      <c r="B10" s="22" t="s">
        <v>50</v>
      </c>
      <c r="C10" s="18" t="s">
        <v>101</v>
      </c>
      <c r="D10" s="23">
        <v>85</v>
      </c>
      <c r="E10" s="23">
        <v>85</v>
      </c>
      <c r="F10" s="23">
        <v>87</v>
      </c>
      <c r="G10" s="23">
        <v>87</v>
      </c>
      <c r="H10" s="23">
        <v>91</v>
      </c>
      <c r="I10" s="23">
        <v>89</v>
      </c>
      <c r="J10" s="30">
        <f t="shared" si="0"/>
        <v>524</v>
      </c>
    </row>
    <row r="11" spans="1:14" x14ac:dyDescent="0.25">
      <c r="A11" s="31">
        <v>10</v>
      </c>
      <c r="B11" s="22" t="s">
        <v>28</v>
      </c>
      <c r="C11" s="18" t="s">
        <v>110</v>
      </c>
      <c r="D11" s="23">
        <v>91</v>
      </c>
      <c r="E11" s="23">
        <v>76</v>
      </c>
      <c r="F11" s="23">
        <v>88</v>
      </c>
      <c r="G11" s="23">
        <v>89</v>
      </c>
      <c r="H11" s="23">
        <v>91</v>
      </c>
      <c r="I11" s="23">
        <v>87</v>
      </c>
      <c r="J11" s="30">
        <f t="shared" si="0"/>
        <v>522</v>
      </c>
    </row>
    <row r="12" spans="1:14" x14ac:dyDescent="0.25">
      <c r="A12" s="31">
        <v>11</v>
      </c>
      <c r="B12" s="22" t="s">
        <v>31</v>
      </c>
      <c r="C12" s="18" t="s">
        <v>80</v>
      </c>
      <c r="D12" s="23">
        <v>90</v>
      </c>
      <c r="E12" s="23">
        <v>84</v>
      </c>
      <c r="F12" s="23">
        <v>89</v>
      </c>
      <c r="G12" s="23">
        <v>82</v>
      </c>
      <c r="H12" s="23">
        <v>86</v>
      </c>
      <c r="I12" s="23">
        <v>87</v>
      </c>
      <c r="J12" s="30">
        <f t="shared" si="0"/>
        <v>518</v>
      </c>
    </row>
    <row r="13" spans="1:14" x14ac:dyDescent="0.25">
      <c r="A13" s="31">
        <v>12</v>
      </c>
      <c r="B13" s="33" t="s">
        <v>139</v>
      </c>
      <c r="C13" s="34" t="s">
        <v>110</v>
      </c>
      <c r="D13" s="35">
        <v>88</v>
      </c>
      <c r="E13" s="35">
        <v>81</v>
      </c>
      <c r="F13" s="35">
        <v>85</v>
      </c>
      <c r="G13" s="35">
        <v>89</v>
      </c>
      <c r="H13" s="35">
        <v>86</v>
      </c>
      <c r="I13" s="35">
        <v>89</v>
      </c>
      <c r="J13" s="30">
        <f t="shared" si="0"/>
        <v>518</v>
      </c>
    </row>
    <row r="14" spans="1:14" x14ac:dyDescent="0.25">
      <c r="A14" s="31">
        <v>13</v>
      </c>
      <c r="B14" s="22" t="s">
        <v>29</v>
      </c>
      <c r="C14" s="18" t="s">
        <v>101</v>
      </c>
      <c r="D14" s="23">
        <v>87</v>
      </c>
      <c r="E14" s="23">
        <v>89</v>
      </c>
      <c r="F14" s="23">
        <v>87</v>
      </c>
      <c r="G14" s="23">
        <v>85</v>
      </c>
      <c r="H14" s="23">
        <v>84</v>
      </c>
      <c r="I14" s="23">
        <v>85</v>
      </c>
      <c r="J14" s="30">
        <f t="shared" si="0"/>
        <v>517</v>
      </c>
    </row>
    <row r="15" spans="1:14" x14ac:dyDescent="0.25">
      <c r="A15" s="31">
        <v>14</v>
      </c>
      <c r="B15" s="22" t="s">
        <v>56</v>
      </c>
      <c r="C15" s="18" t="s">
        <v>110</v>
      </c>
      <c r="D15" s="23">
        <v>85</v>
      </c>
      <c r="E15" s="23">
        <v>92</v>
      </c>
      <c r="F15" s="23">
        <v>85</v>
      </c>
      <c r="G15" s="23">
        <v>85</v>
      </c>
      <c r="H15" s="23">
        <v>83</v>
      </c>
      <c r="I15" s="23">
        <v>87</v>
      </c>
      <c r="J15" s="30">
        <f t="shared" si="0"/>
        <v>517</v>
      </c>
    </row>
    <row r="16" spans="1:14" x14ac:dyDescent="0.25">
      <c r="A16" s="31">
        <v>15</v>
      </c>
      <c r="B16" s="22" t="s">
        <v>103</v>
      </c>
      <c r="C16" s="18" t="s">
        <v>101</v>
      </c>
      <c r="D16" s="23">
        <v>82</v>
      </c>
      <c r="E16" s="23">
        <v>86</v>
      </c>
      <c r="F16" s="23">
        <v>82</v>
      </c>
      <c r="G16" s="23">
        <v>86</v>
      </c>
      <c r="H16" s="23">
        <v>89</v>
      </c>
      <c r="I16" s="23">
        <v>85</v>
      </c>
      <c r="J16" s="30">
        <f t="shared" si="0"/>
        <v>510</v>
      </c>
    </row>
    <row r="17" spans="1:10" x14ac:dyDescent="0.25">
      <c r="A17" s="31">
        <v>16</v>
      </c>
      <c r="B17" s="22" t="s">
        <v>111</v>
      </c>
      <c r="C17" s="18" t="s">
        <v>80</v>
      </c>
      <c r="D17" s="21">
        <v>88</v>
      </c>
      <c r="E17" s="21">
        <v>90</v>
      </c>
      <c r="F17" s="21">
        <v>85</v>
      </c>
      <c r="G17" s="21">
        <v>84</v>
      </c>
      <c r="H17" s="21">
        <v>80</v>
      </c>
      <c r="I17" s="21">
        <v>79</v>
      </c>
      <c r="J17" s="30">
        <f t="shared" si="0"/>
        <v>506</v>
      </c>
    </row>
    <row r="18" spans="1:10" x14ac:dyDescent="0.25">
      <c r="A18" s="31">
        <v>17</v>
      </c>
      <c r="B18" s="22" t="s">
        <v>77</v>
      </c>
      <c r="C18" s="18" t="s">
        <v>64</v>
      </c>
      <c r="D18" s="23">
        <v>77</v>
      </c>
      <c r="E18" s="23">
        <v>79</v>
      </c>
      <c r="F18" s="23">
        <v>75</v>
      </c>
      <c r="G18" s="23">
        <v>76</v>
      </c>
      <c r="H18" s="23">
        <v>76</v>
      </c>
      <c r="I18" s="23">
        <v>77</v>
      </c>
      <c r="J18" s="30">
        <f t="shared" si="0"/>
        <v>460</v>
      </c>
    </row>
    <row r="19" spans="1:10" x14ac:dyDescent="0.25">
      <c r="A19" s="31">
        <v>18</v>
      </c>
      <c r="B19" s="22" t="s">
        <v>76</v>
      </c>
      <c r="C19" s="18" t="s">
        <v>61</v>
      </c>
      <c r="D19" s="23">
        <v>68</v>
      </c>
      <c r="E19" s="23">
        <v>67</v>
      </c>
      <c r="F19" s="23">
        <v>62</v>
      </c>
      <c r="G19" s="23">
        <v>75</v>
      </c>
      <c r="H19" s="23">
        <v>72</v>
      </c>
      <c r="I19" s="23">
        <v>72</v>
      </c>
      <c r="J19" s="30">
        <f t="shared" si="0"/>
        <v>416</v>
      </c>
    </row>
    <row r="20" spans="1:10" x14ac:dyDescent="0.25">
      <c r="A20" s="31">
        <v>19</v>
      </c>
      <c r="B20" s="22" t="s">
        <v>16</v>
      </c>
      <c r="C20" s="18" t="s">
        <v>79</v>
      </c>
      <c r="D20" s="23">
        <v>62</v>
      </c>
      <c r="E20" s="23">
        <v>72</v>
      </c>
      <c r="F20" s="23">
        <v>79</v>
      </c>
      <c r="G20" s="23">
        <v>69</v>
      </c>
      <c r="H20" s="23">
        <v>66</v>
      </c>
      <c r="I20" s="23">
        <v>67</v>
      </c>
      <c r="J20" s="30">
        <f t="shared" si="0"/>
        <v>415</v>
      </c>
    </row>
    <row r="21" spans="1:10" x14ac:dyDescent="0.25">
      <c r="A21" s="31">
        <v>20</v>
      </c>
      <c r="B21" s="33" t="s">
        <v>170</v>
      </c>
      <c r="C21" s="34" t="s">
        <v>102</v>
      </c>
      <c r="D21" s="35">
        <v>68</v>
      </c>
      <c r="E21" s="35">
        <v>77</v>
      </c>
      <c r="F21" s="35">
        <v>72</v>
      </c>
      <c r="G21" s="35">
        <v>57</v>
      </c>
      <c r="H21" s="35">
        <v>53</v>
      </c>
      <c r="I21" s="35">
        <v>63</v>
      </c>
      <c r="J21" s="30">
        <f t="shared" si="0"/>
        <v>390</v>
      </c>
    </row>
    <row r="22" spans="1:10" x14ac:dyDescent="0.25">
      <c r="A22" s="31">
        <v>21</v>
      </c>
      <c r="B22" s="22" t="s">
        <v>128</v>
      </c>
      <c r="C22" s="18" t="s">
        <v>110</v>
      </c>
      <c r="D22" s="23">
        <v>53</v>
      </c>
      <c r="E22" s="23">
        <v>69</v>
      </c>
      <c r="F22" s="23">
        <v>72</v>
      </c>
      <c r="G22" s="23">
        <v>72</v>
      </c>
      <c r="H22" s="23">
        <v>60</v>
      </c>
      <c r="I22" s="23">
        <v>61</v>
      </c>
      <c r="J22" s="30">
        <f t="shared" si="0"/>
        <v>387</v>
      </c>
    </row>
    <row r="23" spans="1:10" x14ac:dyDescent="0.25">
      <c r="A23" s="8"/>
      <c r="B23" s="16"/>
      <c r="C23" s="10"/>
      <c r="D23" s="10"/>
      <c r="E23" s="10"/>
      <c r="F23" s="10"/>
      <c r="G23" s="10"/>
      <c r="H23" s="10"/>
      <c r="I23" s="10"/>
      <c r="J23" s="17"/>
    </row>
    <row r="24" spans="1:10" x14ac:dyDescent="0.25">
      <c r="A24" s="8"/>
      <c r="B24" s="16"/>
      <c r="C24" s="10"/>
      <c r="D24" s="10"/>
      <c r="E24" s="10"/>
      <c r="F24" s="10"/>
      <c r="G24" s="10"/>
      <c r="H24" s="10"/>
      <c r="I24" s="10"/>
      <c r="J24" s="17"/>
    </row>
    <row r="25" spans="1:10" x14ac:dyDescent="0.25">
      <c r="A25" s="8"/>
      <c r="B25" s="26"/>
      <c r="C25" s="27"/>
      <c r="D25" s="28"/>
      <c r="E25" s="28"/>
      <c r="F25" s="43"/>
      <c r="G25" s="28"/>
      <c r="H25" s="28"/>
      <c r="I25" s="28"/>
      <c r="J25" s="17"/>
    </row>
    <row r="26" spans="1:10" x14ac:dyDescent="0.25">
      <c r="A26" s="8"/>
      <c r="B26" s="16"/>
      <c r="C26" s="10"/>
      <c r="D26" s="10"/>
      <c r="E26" s="10"/>
      <c r="F26" s="10"/>
      <c r="G26" s="10"/>
      <c r="H26" s="10"/>
      <c r="I26" s="10"/>
      <c r="J26" s="17"/>
    </row>
    <row r="27" spans="1:10" x14ac:dyDescent="0.25">
      <c r="A27" s="8"/>
    </row>
    <row r="28" spans="1:10" x14ac:dyDescent="0.25">
      <c r="A28" s="8"/>
    </row>
    <row r="29" spans="1:10" x14ac:dyDescent="0.25">
      <c r="A29" s="8"/>
    </row>
    <row r="30" spans="1:10" x14ac:dyDescent="0.25">
      <c r="A30" s="8"/>
    </row>
    <row r="31" spans="1:10" x14ac:dyDescent="0.25">
      <c r="A31" s="8"/>
    </row>
    <row r="32" spans="1:10" x14ac:dyDescent="0.25">
      <c r="A32" s="8"/>
    </row>
    <row r="33" spans="1:15" x14ac:dyDescent="0.25">
      <c r="A33" s="8"/>
    </row>
    <row r="34" spans="1:15" x14ac:dyDescent="0.25">
      <c r="A34" s="8"/>
    </row>
    <row r="35" spans="1:15" x14ac:dyDescent="0.25">
      <c r="A35" s="8"/>
    </row>
    <row r="36" spans="1:15" x14ac:dyDescent="0.25">
      <c r="A36" s="8"/>
    </row>
    <row r="37" spans="1:15" x14ac:dyDescent="0.25">
      <c r="A37" s="8"/>
    </row>
    <row r="38" spans="1:15" x14ac:dyDescent="0.25">
      <c r="A38" s="8"/>
    </row>
    <row r="39" spans="1:15" x14ac:dyDescent="0.25">
      <c r="A39" s="8"/>
    </row>
    <row r="40" spans="1:15" x14ac:dyDescent="0.25">
      <c r="A40" s="8"/>
    </row>
    <row r="41" spans="1:15" x14ac:dyDescent="0.25">
      <c r="A41" s="8"/>
      <c r="D41" s="3"/>
      <c r="E41" s="4"/>
      <c r="F41" s="4"/>
      <c r="G41" s="5"/>
      <c r="H41" s="5"/>
      <c r="I41" s="5"/>
    </row>
    <row r="42" spans="1:15" x14ac:dyDescent="0.25">
      <c r="A42" s="8"/>
      <c r="D42" s="3"/>
    </row>
    <row r="43" spans="1:15" x14ac:dyDescent="0.25">
      <c r="A43" s="8"/>
      <c r="D43" s="3"/>
      <c r="K43" s="7"/>
      <c r="L43" s="7"/>
      <c r="M43" s="7"/>
      <c r="N43" s="7"/>
      <c r="O43" s="7"/>
    </row>
    <row r="44" spans="1:15" x14ac:dyDescent="0.25">
      <c r="A44" s="8"/>
      <c r="D44" s="3"/>
    </row>
    <row r="45" spans="1:15" x14ac:dyDescent="0.25">
      <c r="A45" s="8"/>
      <c r="D45" s="3"/>
    </row>
    <row r="46" spans="1:15" x14ac:dyDescent="0.25">
      <c r="A46" s="8"/>
      <c r="D46" s="3"/>
    </row>
    <row r="47" spans="1:15" x14ac:dyDescent="0.25">
      <c r="A47" s="8"/>
      <c r="D47" s="3"/>
    </row>
    <row r="48" spans="1:15" x14ac:dyDescent="0.25">
      <c r="A48" s="8"/>
      <c r="D48" s="3"/>
    </row>
    <row r="49" spans="1:4" x14ac:dyDescent="0.25">
      <c r="A49" s="8"/>
      <c r="D49" s="3"/>
    </row>
    <row r="50" spans="1:4" x14ac:dyDescent="0.25">
      <c r="A50" s="8"/>
      <c r="D50" s="3"/>
    </row>
    <row r="51" spans="1:4" x14ac:dyDescent="0.25">
      <c r="A51" s="8"/>
      <c r="D51" s="3"/>
    </row>
    <row r="52" spans="1:4" x14ac:dyDescent="0.25">
      <c r="A52" s="8"/>
      <c r="D52" s="3"/>
    </row>
    <row r="53" spans="1:4" x14ac:dyDescent="0.25">
      <c r="A53" s="8"/>
      <c r="D53" s="3"/>
    </row>
    <row r="54" spans="1:4" x14ac:dyDescent="0.25">
      <c r="A54" s="8"/>
      <c r="D54" s="3"/>
    </row>
    <row r="55" spans="1:4" x14ac:dyDescent="0.25">
      <c r="A55" s="8"/>
      <c r="D55" s="3"/>
    </row>
    <row r="56" spans="1:4" x14ac:dyDescent="0.25">
      <c r="A56" s="8"/>
      <c r="D56" s="3"/>
    </row>
    <row r="57" spans="1:4" x14ac:dyDescent="0.25">
      <c r="A57" s="8"/>
    </row>
    <row r="58" spans="1:4" x14ac:dyDescent="0.25">
      <c r="A58" s="8"/>
    </row>
  </sheetData>
  <sortState xmlns:xlrd2="http://schemas.microsoft.com/office/spreadsheetml/2017/richdata2" ref="B2:J22">
    <sortCondition descending="1" ref="J2:J22"/>
  </sortState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102"/>
  <sheetViews>
    <sheetView zoomScale="93" zoomScaleNormal="93" workbookViewId="0">
      <selection activeCell="B2" sqref="B2:G2"/>
    </sheetView>
  </sheetViews>
  <sheetFormatPr defaultRowHeight="15" x14ac:dyDescent="0.25"/>
  <cols>
    <col min="1" max="1" width="19.42578125" customWidth="1"/>
    <col min="2" max="2" width="16.5703125" bestFit="1" customWidth="1"/>
  </cols>
  <sheetData>
    <row r="2" spans="1:9" x14ac:dyDescent="0.25">
      <c r="B2" s="45" t="s">
        <v>168</v>
      </c>
      <c r="C2" s="45"/>
      <c r="D2" s="45"/>
      <c r="E2" s="45"/>
      <c r="F2" s="45"/>
      <c r="G2" s="45"/>
    </row>
    <row r="3" spans="1:9" x14ac:dyDescent="0.25">
      <c r="A3" s="6"/>
    </row>
    <row r="4" spans="1:9" x14ac:dyDescent="0.25">
      <c r="A4" s="45" t="s">
        <v>163</v>
      </c>
      <c r="B4" s="45"/>
      <c r="C4" s="45"/>
      <c r="D4" s="45"/>
      <c r="E4" s="45"/>
      <c r="F4" s="45"/>
      <c r="G4" s="45"/>
      <c r="H4" s="45"/>
      <c r="I4" s="45"/>
    </row>
    <row r="6" spans="1:9" x14ac:dyDescent="0.25">
      <c r="A6" s="39" t="s">
        <v>43</v>
      </c>
      <c r="B6" s="39" t="s">
        <v>42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9" t="s">
        <v>11</v>
      </c>
    </row>
    <row r="7" spans="1:9" x14ac:dyDescent="0.25">
      <c r="A7" s="22" t="s">
        <v>30</v>
      </c>
      <c r="B7" s="18" t="s">
        <v>80</v>
      </c>
      <c r="C7" s="23">
        <v>91</v>
      </c>
      <c r="D7" s="23">
        <v>90</v>
      </c>
      <c r="E7" s="23">
        <v>90</v>
      </c>
      <c r="F7" s="23">
        <v>91</v>
      </c>
      <c r="G7" s="23">
        <v>94</v>
      </c>
      <c r="H7" s="23">
        <v>92</v>
      </c>
      <c r="I7" s="30">
        <v>548</v>
      </c>
    </row>
    <row r="8" spans="1:9" x14ac:dyDescent="0.25">
      <c r="A8" s="22" t="s">
        <v>33</v>
      </c>
      <c r="B8" s="18" t="s">
        <v>80</v>
      </c>
      <c r="C8" s="23">
        <v>84</v>
      </c>
      <c r="D8" s="23">
        <v>90</v>
      </c>
      <c r="E8" s="23">
        <v>94</v>
      </c>
      <c r="F8" s="23">
        <v>88</v>
      </c>
      <c r="G8" s="23">
        <v>95</v>
      </c>
      <c r="H8" s="23">
        <v>90</v>
      </c>
      <c r="I8" s="30">
        <v>541</v>
      </c>
    </row>
    <row r="9" spans="1:9" ht="15.75" thickBot="1" x14ac:dyDescent="0.3">
      <c r="A9" s="22" t="s">
        <v>95</v>
      </c>
      <c r="B9" s="18" t="s">
        <v>80</v>
      </c>
      <c r="C9" s="23">
        <v>86</v>
      </c>
      <c r="D9" s="23">
        <v>91</v>
      </c>
      <c r="E9" s="23">
        <v>90</v>
      </c>
      <c r="F9" s="23">
        <v>90</v>
      </c>
      <c r="G9" s="23">
        <v>88</v>
      </c>
      <c r="H9" s="23">
        <v>90</v>
      </c>
      <c r="I9" s="30">
        <v>535</v>
      </c>
    </row>
    <row r="10" spans="1:9" ht="15.75" thickBot="1" x14ac:dyDescent="0.3">
      <c r="F10" s="36" t="s">
        <v>12</v>
      </c>
      <c r="I10" s="12">
        <f>SUM(I7:I9)</f>
        <v>1624</v>
      </c>
    </row>
    <row r="11" spans="1:9" x14ac:dyDescent="0.25">
      <c r="A11" s="45" t="s">
        <v>164</v>
      </c>
      <c r="B11" s="45"/>
      <c r="C11" s="45"/>
      <c r="D11" s="45"/>
      <c r="E11" s="45"/>
      <c r="F11" s="45"/>
      <c r="G11" s="45"/>
      <c r="H11" s="45"/>
      <c r="I11" s="45"/>
    </row>
    <row r="13" spans="1:9" x14ac:dyDescent="0.25">
      <c r="A13" s="39" t="s">
        <v>43</v>
      </c>
      <c r="B13" s="39" t="s">
        <v>42</v>
      </c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9" t="s">
        <v>11</v>
      </c>
    </row>
    <row r="14" spans="1:9" x14ac:dyDescent="0.25">
      <c r="A14" s="22" t="s">
        <v>32</v>
      </c>
      <c r="B14" s="18" t="s">
        <v>101</v>
      </c>
      <c r="C14" s="23">
        <v>90</v>
      </c>
      <c r="D14" s="23">
        <v>96</v>
      </c>
      <c r="E14" s="23">
        <v>88</v>
      </c>
      <c r="F14" s="23">
        <v>91</v>
      </c>
      <c r="G14" s="23">
        <v>91</v>
      </c>
      <c r="H14" s="23">
        <v>92</v>
      </c>
      <c r="I14" s="30">
        <v>548</v>
      </c>
    </row>
    <row r="15" spans="1:9" x14ac:dyDescent="0.25">
      <c r="A15" s="22" t="s">
        <v>50</v>
      </c>
      <c r="B15" s="18" t="s">
        <v>101</v>
      </c>
      <c r="C15" s="23">
        <v>85</v>
      </c>
      <c r="D15" s="23">
        <v>85</v>
      </c>
      <c r="E15" s="23">
        <v>87</v>
      </c>
      <c r="F15" s="23">
        <v>87</v>
      </c>
      <c r="G15" s="23">
        <v>91</v>
      </c>
      <c r="H15" s="23">
        <v>89</v>
      </c>
      <c r="I15" s="30">
        <v>524</v>
      </c>
    </row>
    <row r="16" spans="1:9" ht="15.75" thickBot="1" x14ac:dyDescent="0.3">
      <c r="A16" s="22" t="s">
        <v>29</v>
      </c>
      <c r="B16" s="18" t="s">
        <v>101</v>
      </c>
      <c r="C16" s="23">
        <v>87</v>
      </c>
      <c r="D16" s="23">
        <v>89</v>
      </c>
      <c r="E16" s="23">
        <v>87</v>
      </c>
      <c r="F16" s="23">
        <v>85</v>
      </c>
      <c r="G16" s="23">
        <v>84</v>
      </c>
      <c r="H16" s="23">
        <v>85</v>
      </c>
      <c r="I16" s="30">
        <v>517</v>
      </c>
    </row>
    <row r="17" spans="1:9" ht="15.75" thickBot="1" x14ac:dyDescent="0.3">
      <c r="F17" s="36" t="s">
        <v>12</v>
      </c>
      <c r="I17" s="12">
        <f>SUM(I14:I16)</f>
        <v>1589</v>
      </c>
    </row>
    <row r="19" spans="1:9" x14ac:dyDescent="0.25">
      <c r="A19" s="45" t="s">
        <v>165</v>
      </c>
      <c r="B19" s="45"/>
      <c r="C19" s="45"/>
      <c r="D19" s="45"/>
      <c r="E19" s="45"/>
      <c r="F19" s="45"/>
      <c r="G19" s="45"/>
      <c r="H19" s="45"/>
      <c r="I19" s="45"/>
    </row>
    <row r="21" spans="1:9" x14ac:dyDescent="0.25">
      <c r="A21" s="39" t="s">
        <v>43</v>
      </c>
      <c r="B21" s="39" t="s">
        <v>42</v>
      </c>
      <c r="C21" s="30">
        <v>1</v>
      </c>
      <c r="D21" s="30">
        <v>2</v>
      </c>
      <c r="E21" s="30">
        <v>3</v>
      </c>
      <c r="F21" s="30">
        <v>4</v>
      </c>
      <c r="G21" s="30">
        <v>5</v>
      </c>
      <c r="H21" s="30">
        <v>6</v>
      </c>
      <c r="I21" s="39" t="s">
        <v>11</v>
      </c>
    </row>
    <row r="22" spans="1:9" x14ac:dyDescent="0.25">
      <c r="A22" s="22" t="s">
        <v>28</v>
      </c>
      <c r="B22" s="18" t="s">
        <v>110</v>
      </c>
      <c r="C22" s="23">
        <v>91</v>
      </c>
      <c r="D22" s="23">
        <v>76</v>
      </c>
      <c r="E22" s="23">
        <v>88</v>
      </c>
      <c r="F22" s="23">
        <v>89</v>
      </c>
      <c r="G22" s="23">
        <v>91</v>
      </c>
      <c r="H22" s="23">
        <v>87</v>
      </c>
      <c r="I22" s="30">
        <v>522</v>
      </c>
    </row>
    <row r="23" spans="1:9" x14ac:dyDescent="0.25">
      <c r="A23" s="33" t="s">
        <v>139</v>
      </c>
      <c r="B23" s="34" t="s">
        <v>110</v>
      </c>
      <c r="C23" s="35">
        <v>88</v>
      </c>
      <c r="D23" s="35">
        <v>81</v>
      </c>
      <c r="E23" s="35">
        <v>85</v>
      </c>
      <c r="F23" s="35">
        <v>89</v>
      </c>
      <c r="G23" s="35">
        <v>86</v>
      </c>
      <c r="H23" s="35">
        <v>89</v>
      </c>
      <c r="I23" s="30">
        <v>518</v>
      </c>
    </row>
    <row r="24" spans="1:9" ht="15.75" thickBot="1" x14ac:dyDescent="0.3">
      <c r="A24" s="22" t="s">
        <v>56</v>
      </c>
      <c r="B24" s="18" t="s">
        <v>110</v>
      </c>
      <c r="C24" s="23">
        <v>85</v>
      </c>
      <c r="D24" s="23">
        <v>92</v>
      </c>
      <c r="E24" s="23">
        <v>85</v>
      </c>
      <c r="F24" s="23">
        <v>85</v>
      </c>
      <c r="G24" s="23">
        <v>83</v>
      </c>
      <c r="H24" s="23">
        <v>87</v>
      </c>
      <c r="I24" s="30">
        <v>517</v>
      </c>
    </row>
    <row r="25" spans="1:9" ht="15.75" thickBot="1" x14ac:dyDescent="0.3">
      <c r="F25" t="s">
        <v>12</v>
      </c>
      <c r="I25" s="12">
        <f>SUM(I22:I24)</f>
        <v>1557</v>
      </c>
    </row>
    <row r="26" spans="1:9" x14ac:dyDescent="0.25">
      <c r="A26" s="45" t="s">
        <v>166</v>
      </c>
      <c r="B26" s="45"/>
      <c r="C26" s="45"/>
      <c r="D26" s="45"/>
      <c r="E26" s="45"/>
      <c r="F26" s="45"/>
      <c r="G26" s="45"/>
      <c r="H26" s="45"/>
      <c r="I26" s="45"/>
    </row>
    <row r="28" spans="1:9" x14ac:dyDescent="0.25">
      <c r="A28" s="39" t="s">
        <v>43</v>
      </c>
      <c r="B28" s="39" t="s">
        <v>42</v>
      </c>
      <c r="C28" s="30">
        <v>1</v>
      </c>
      <c r="D28" s="30">
        <v>2</v>
      </c>
      <c r="E28" s="30">
        <v>3</v>
      </c>
      <c r="F28" s="30">
        <v>4</v>
      </c>
      <c r="G28" s="30">
        <v>5</v>
      </c>
      <c r="H28" s="30">
        <v>6</v>
      </c>
      <c r="I28" s="39" t="s">
        <v>11</v>
      </c>
    </row>
    <row r="29" spans="1:9" x14ac:dyDescent="0.25">
      <c r="A29" s="22" t="s">
        <v>40</v>
      </c>
      <c r="B29" s="18" t="s">
        <v>64</v>
      </c>
      <c r="C29" s="23">
        <v>90</v>
      </c>
      <c r="D29" s="23">
        <v>85</v>
      </c>
      <c r="E29" s="23">
        <v>92</v>
      </c>
      <c r="F29" s="23">
        <v>86</v>
      </c>
      <c r="G29" s="23">
        <v>88</v>
      </c>
      <c r="H29" s="23">
        <v>88</v>
      </c>
      <c r="I29" s="30">
        <v>529</v>
      </c>
    </row>
    <row r="30" spans="1:9" x14ac:dyDescent="0.25">
      <c r="A30" s="22" t="s">
        <v>48</v>
      </c>
      <c r="B30" s="18" t="s">
        <v>64</v>
      </c>
      <c r="C30" s="23">
        <v>90</v>
      </c>
      <c r="D30" s="23">
        <v>82</v>
      </c>
      <c r="E30" s="23">
        <v>83</v>
      </c>
      <c r="F30" s="23">
        <v>94</v>
      </c>
      <c r="G30" s="23">
        <v>93</v>
      </c>
      <c r="H30" s="23">
        <v>86</v>
      </c>
      <c r="I30" s="30">
        <v>528</v>
      </c>
    </row>
    <row r="31" spans="1:9" ht="15.75" thickBot="1" x14ac:dyDescent="0.3">
      <c r="A31" s="22" t="s">
        <v>77</v>
      </c>
      <c r="B31" s="18" t="s">
        <v>64</v>
      </c>
      <c r="C31" s="23">
        <v>77</v>
      </c>
      <c r="D31" s="23">
        <v>79</v>
      </c>
      <c r="E31" s="23">
        <v>75</v>
      </c>
      <c r="F31" s="23">
        <v>76</v>
      </c>
      <c r="G31" s="23">
        <v>76</v>
      </c>
      <c r="H31" s="23">
        <v>77</v>
      </c>
      <c r="I31" s="30">
        <v>460</v>
      </c>
    </row>
    <row r="32" spans="1:9" ht="15.75" thickBot="1" x14ac:dyDescent="0.3">
      <c r="F32" s="36" t="s">
        <v>12</v>
      </c>
      <c r="I32" s="12">
        <f>SUM(I29:I31)</f>
        <v>1517</v>
      </c>
    </row>
    <row r="33" spans="1:10" x14ac:dyDescent="0.25">
      <c r="A33" s="45" t="s">
        <v>167</v>
      </c>
      <c r="B33" s="45"/>
      <c r="C33" s="45"/>
      <c r="D33" s="45"/>
      <c r="E33" s="45"/>
      <c r="F33" s="45"/>
      <c r="G33" s="45"/>
      <c r="H33" s="45"/>
      <c r="I33" s="45"/>
    </row>
    <row r="35" spans="1:10" x14ac:dyDescent="0.25">
      <c r="A35" s="39" t="s">
        <v>43</v>
      </c>
      <c r="B35" s="39" t="s">
        <v>42</v>
      </c>
      <c r="C35" s="30">
        <v>1</v>
      </c>
      <c r="D35" s="30">
        <v>2</v>
      </c>
      <c r="E35" s="30">
        <v>3</v>
      </c>
      <c r="F35" s="30">
        <v>4</v>
      </c>
      <c r="G35" s="30">
        <v>5</v>
      </c>
      <c r="H35" s="30">
        <v>6</v>
      </c>
      <c r="I35" s="39" t="s">
        <v>11</v>
      </c>
    </row>
    <row r="36" spans="1:10" x14ac:dyDescent="0.25">
      <c r="A36" s="22" t="s">
        <v>46</v>
      </c>
      <c r="B36" s="18" t="s">
        <v>79</v>
      </c>
      <c r="C36" s="23">
        <v>85</v>
      </c>
      <c r="D36" s="23">
        <v>89</v>
      </c>
      <c r="E36" s="23">
        <v>93</v>
      </c>
      <c r="F36" s="23">
        <v>87</v>
      </c>
      <c r="G36" s="23">
        <v>90</v>
      </c>
      <c r="H36" s="23">
        <v>83</v>
      </c>
      <c r="I36" s="30">
        <v>527</v>
      </c>
      <c r="J36" s="37"/>
    </row>
    <row r="37" spans="1:10" x14ac:dyDescent="0.25">
      <c r="A37" s="22" t="s">
        <v>104</v>
      </c>
      <c r="B37" s="18" t="s">
        <v>144</v>
      </c>
      <c r="C37" s="23">
        <v>89</v>
      </c>
      <c r="D37" s="23">
        <v>85</v>
      </c>
      <c r="E37" s="23">
        <v>89</v>
      </c>
      <c r="F37" s="23">
        <v>89</v>
      </c>
      <c r="G37" s="23">
        <v>87</v>
      </c>
      <c r="H37" s="23">
        <v>86</v>
      </c>
      <c r="I37" s="30">
        <v>525</v>
      </c>
      <c r="J37" s="37"/>
    </row>
    <row r="38" spans="1:10" ht="15.75" thickBot="1" x14ac:dyDescent="0.3">
      <c r="A38" s="22" t="s">
        <v>16</v>
      </c>
      <c r="B38" s="18" t="s">
        <v>79</v>
      </c>
      <c r="C38" s="23">
        <v>62</v>
      </c>
      <c r="D38" s="23">
        <v>72</v>
      </c>
      <c r="E38" s="23">
        <v>79</v>
      </c>
      <c r="F38" s="42">
        <v>69</v>
      </c>
      <c r="G38" s="23">
        <v>66</v>
      </c>
      <c r="H38" s="23">
        <v>67</v>
      </c>
      <c r="I38" s="30">
        <v>415</v>
      </c>
      <c r="J38" s="37"/>
    </row>
    <row r="39" spans="1:10" ht="15.75" thickBot="1" x14ac:dyDescent="0.3">
      <c r="F39" s="36" t="s">
        <v>12</v>
      </c>
      <c r="I39" s="12">
        <f>SUM(I36:I38)</f>
        <v>1467</v>
      </c>
      <c r="J39" s="37"/>
    </row>
    <row r="40" spans="1:10" x14ac:dyDescent="0.25">
      <c r="J40" s="37"/>
    </row>
    <row r="41" spans="1:10" x14ac:dyDescent="0.25">
      <c r="J41" s="37"/>
    </row>
    <row r="42" spans="1:10" x14ac:dyDescent="0.25">
      <c r="A42" s="46"/>
      <c r="B42" s="46"/>
      <c r="C42" s="46"/>
      <c r="D42" s="46"/>
      <c r="E42" s="46"/>
      <c r="F42" s="46"/>
      <c r="G42" s="46"/>
      <c r="H42" s="46"/>
      <c r="I42" s="46"/>
    </row>
    <row r="43" spans="1:10" x14ac:dyDescent="0.25">
      <c r="A43" s="37"/>
      <c r="B43" s="37"/>
      <c r="C43" s="37"/>
      <c r="D43" s="37"/>
      <c r="E43" s="37"/>
      <c r="F43" s="37"/>
      <c r="G43" s="37"/>
      <c r="H43" s="37"/>
      <c r="I43" s="37"/>
    </row>
    <row r="44" spans="1:10" x14ac:dyDescent="0.25">
      <c r="A44" s="25"/>
      <c r="B44" s="25"/>
      <c r="C44" s="41"/>
      <c r="D44" s="41"/>
      <c r="E44" s="41"/>
      <c r="F44" s="41"/>
      <c r="G44" s="41"/>
      <c r="H44" s="41"/>
      <c r="I44" s="25"/>
    </row>
    <row r="45" spans="1:10" x14ac:dyDescent="0.25">
      <c r="A45" s="26"/>
      <c r="B45" s="27"/>
      <c r="C45" s="44"/>
      <c r="D45" s="44"/>
      <c r="E45" s="44"/>
      <c r="F45" s="44"/>
      <c r="G45" s="44"/>
      <c r="H45" s="44"/>
      <c r="I45" s="41"/>
    </row>
    <row r="46" spans="1:10" x14ac:dyDescent="0.25">
      <c r="A46" s="26"/>
      <c r="B46" s="27"/>
      <c r="C46" s="44"/>
      <c r="D46" s="44"/>
      <c r="E46" s="44"/>
      <c r="F46" s="44"/>
      <c r="G46" s="44"/>
      <c r="H46" s="44"/>
      <c r="I46" s="41"/>
    </row>
    <row r="47" spans="1:10" x14ac:dyDescent="0.25">
      <c r="A47" s="26"/>
      <c r="B47" s="27"/>
      <c r="C47" s="44"/>
      <c r="D47" s="44"/>
      <c r="E47" s="44"/>
      <c r="F47" s="44"/>
      <c r="G47" s="44"/>
      <c r="H47" s="44"/>
      <c r="I47" s="41"/>
    </row>
    <row r="48" spans="1:10" x14ac:dyDescent="0.25">
      <c r="A48" s="37"/>
      <c r="B48" s="37"/>
      <c r="C48" s="37"/>
      <c r="D48" s="37"/>
      <c r="E48" s="37"/>
      <c r="F48" s="37"/>
      <c r="G48" s="37"/>
      <c r="H48" s="37"/>
      <c r="I48" s="25"/>
    </row>
    <row r="50" spans="1:9" x14ac:dyDescent="0.25">
      <c r="A50" s="45"/>
      <c r="B50" s="45"/>
      <c r="C50" s="45"/>
      <c r="D50" s="45"/>
      <c r="E50" s="45"/>
      <c r="F50" s="45"/>
      <c r="G50" s="45"/>
      <c r="H50" s="45"/>
      <c r="I50" s="45"/>
    </row>
    <row r="51" spans="1:9" x14ac:dyDescent="0.25">
      <c r="A51" s="45"/>
      <c r="B51" s="45"/>
      <c r="C51" s="45"/>
      <c r="D51" s="45"/>
      <c r="E51" s="45"/>
      <c r="F51" s="45"/>
      <c r="G51" s="45"/>
      <c r="H51" s="45"/>
      <c r="I51" s="45"/>
    </row>
    <row r="54" spans="1:9" x14ac:dyDescent="0.25">
      <c r="A54" s="10"/>
      <c r="B54" s="10"/>
      <c r="C54" s="10"/>
      <c r="D54" s="10"/>
      <c r="E54" s="10"/>
      <c r="F54" s="10"/>
      <c r="G54" s="10"/>
      <c r="H54" s="10"/>
    </row>
    <row r="55" spans="1:9" x14ac:dyDescent="0.25">
      <c r="A55" s="10"/>
      <c r="B55" s="10"/>
      <c r="C55" s="10"/>
      <c r="D55" s="10"/>
      <c r="E55" s="10"/>
      <c r="F55" s="10"/>
      <c r="G55" s="10"/>
      <c r="H55" s="10"/>
    </row>
    <row r="56" spans="1:9" x14ac:dyDescent="0.25">
      <c r="A56" s="10"/>
      <c r="B56" s="10"/>
      <c r="C56" s="10"/>
      <c r="D56" s="10"/>
      <c r="E56" s="10"/>
      <c r="F56" s="10"/>
      <c r="G56" s="10"/>
      <c r="H56" s="10"/>
    </row>
    <row r="57" spans="1:9" x14ac:dyDescent="0.25">
      <c r="I57" s="25"/>
    </row>
    <row r="58" spans="1:9" x14ac:dyDescent="0.25">
      <c r="A58" s="45"/>
      <c r="B58" s="45"/>
      <c r="C58" s="45"/>
      <c r="D58" s="45"/>
      <c r="E58" s="45"/>
      <c r="F58" s="45"/>
      <c r="G58" s="45"/>
      <c r="H58" s="45"/>
      <c r="I58" s="45"/>
    </row>
    <row r="66" spans="1:9" x14ac:dyDescent="0.25">
      <c r="A66" s="45"/>
      <c r="B66" s="45"/>
      <c r="C66" s="45"/>
      <c r="D66" s="45"/>
      <c r="E66" s="45"/>
      <c r="F66" s="45"/>
      <c r="G66" s="45"/>
      <c r="H66" s="45"/>
      <c r="I66" s="45"/>
    </row>
    <row r="74" spans="1:9" x14ac:dyDescent="0.25">
      <c r="A74" s="45"/>
      <c r="B74" s="45"/>
      <c r="C74" s="45"/>
      <c r="D74" s="45"/>
      <c r="E74" s="45"/>
      <c r="F74" s="45"/>
      <c r="G74" s="45"/>
      <c r="H74" s="45"/>
      <c r="I74" s="45"/>
    </row>
    <row r="81" spans="1:9" x14ac:dyDescent="0.25">
      <c r="A81" s="45"/>
      <c r="B81" s="45"/>
      <c r="C81" s="45"/>
      <c r="D81" s="45"/>
      <c r="E81" s="45"/>
      <c r="F81" s="45"/>
      <c r="G81" s="45"/>
      <c r="H81" s="45"/>
      <c r="I81" s="45"/>
    </row>
    <row r="86" spans="1:9" x14ac:dyDescent="0.25">
      <c r="C86" s="3"/>
    </row>
    <row r="89" spans="1:9" x14ac:dyDescent="0.25">
      <c r="A89" s="45"/>
      <c r="B89" s="45"/>
      <c r="C89" s="45"/>
      <c r="D89" s="45"/>
      <c r="E89" s="45"/>
      <c r="F89" s="45"/>
      <c r="G89" s="45"/>
      <c r="H89" s="45"/>
      <c r="I89" s="45"/>
    </row>
    <row r="93" spans="1:9" x14ac:dyDescent="0.25">
      <c r="C93" s="3"/>
    </row>
    <row r="94" spans="1:9" x14ac:dyDescent="0.25">
      <c r="C94" s="3"/>
    </row>
    <row r="97" spans="1:9" x14ac:dyDescent="0.25">
      <c r="A97" s="45"/>
      <c r="B97" s="45"/>
      <c r="C97" s="45"/>
      <c r="D97" s="45"/>
      <c r="E97" s="45"/>
      <c r="F97" s="45"/>
      <c r="G97" s="45"/>
      <c r="H97" s="45"/>
      <c r="I97" s="45"/>
    </row>
    <row r="100" spans="1:9" x14ac:dyDescent="0.25">
      <c r="C100" s="3"/>
    </row>
    <row r="101" spans="1:9" x14ac:dyDescent="0.25">
      <c r="C101" s="3"/>
    </row>
    <row r="102" spans="1:9" x14ac:dyDescent="0.25">
      <c r="C102" s="3"/>
    </row>
  </sheetData>
  <mergeCells count="15">
    <mergeCell ref="A97:I97"/>
    <mergeCell ref="B2:G2"/>
    <mergeCell ref="A11:I11"/>
    <mergeCell ref="A33:I33"/>
    <mergeCell ref="A4:I4"/>
    <mergeCell ref="A42:I42"/>
    <mergeCell ref="A50:I50"/>
    <mergeCell ref="A58:I58"/>
    <mergeCell ref="A66:I66"/>
    <mergeCell ref="A74:I74"/>
    <mergeCell ref="A81:I81"/>
    <mergeCell ref="A89:I89"/>
    <mergeCell ref="A51:I51"/>
    <mergeCell ref="A19:I19"/>
    <mergeCell ref="A26:I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Naslovna</vt:lpstr>
      <vt:lpstr>M_puška_ind</vt:lpstr>
      <vt:lpstr>M_puška_ekipa</vt:lpstr>
      <vt:lpstr>Ž_puška_ind</vt:lpstr>
      <vt:lpstr>Ž_puška_ekipa</vt:lpstr>
      <vt:lpstr>M_pištolj_ind </vt:lpstr>
      <vt:lpstr>M_pištolj_ekipa</vt:lpstr>
      <vt:lpstr>Ž_pištolj_ind</vt:lpstr>
      <vt:lpstr>Ž_pištolj_ekipa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2025-10-02T17:24:17Z</dcterms:modified>
</cp:coreProperties>
</file>